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8800" windowHeight="12345"/>
  </bookViews>
  <sheets>
    <sheet name="3月31日" sheetId="34" r:id="rId1"/>
    <sheet name="4.3" sheetId="46" r:id="rId2"/>
    <sheet name="4.10" sheetId="47" r:id="rId3"/>
    <sheet name="4.17" sheetId="37" r:id="rId4"/>
    <sheet name="4.24" sheetId="38" r:id="rId5"/>
    <sheet name="4.30" sheetId="39" r:id="rId6"/>
    <sheet name="5.8" sheetId="40" r:id="rId7"/>
    <sheet name="5.15" sheetId="41" r:id="rId8"/>
    <sheet name="5.22" sheetId="42" r:id="rId9"/>
    <sheet name="5.29" sheetId="43" r:id="rId10"/>
    <sheet name="6.5" sheetId="44" r:id="rId11"/>
    <sheet name="6.12" sheetId="45" r:id="rId12"/>
  </sheets>
  <definedNames>
    <definedName name="_xlnm.Print_Area" localSheetId="0">'3月31日'!$A$1:$D$46</definedName>
    <definedName name="_xlnm.Print_Area" localSheetId="2">'4.10'!$A$1:$D$46</definedName>
    <definedName name="_xlnm.Print_Area" localSheetId="3">'4.17'!$A$1:$D$43</definedName>
    <definedName name="_xlnm.Print_Area" localSheetId="4">'4.24'!$A$1:$D$43</definedName>
    <definedName name="_xlnm.Print_Area" localSheetId="1">'4.3'!$A$1:$D$46</definedName>
    <definedName name="_xlnm.Print_Area" localSheetId="5">'4.30'!$A$1:$D$43</definedName>
    <definedName name="_xlnm.Print_Area" localSheetId="7">'5.15'!$A$1:$D$43</definedName>
    <definedName name="_xlnm.Print_Area" localSheetId="8">'5.22'!$A$1:$D$43</definedName>
    <definedName name="_xlnm.Print_Area" localSheetId="9">'5.29'!$A$1:$D$43</definedName>
    <definedName name="_xlnm.Print_Area" localSheetId="6">'5.8'!$A$1:$D$43</definedName>
    <definedName name="_xlnm.Print_Area" localSheetId="11">'6.12'!$A$1:$D$43</definedName>
    <definedName name="_xlnm.Print_Area" localSheetId="10">'6.5'!$A$1:$D$43</definedName>
  </definedNames>
  <calcPr calcId="144525"/>
</workbook>
</file>

<file path=xl/calcChain.xml><?xml version="1.0" encoding="utf-8"?>
<calcChain xmlns="http://schemas.openxmlformats.org/spreadsheetml/2006/main">
  <c r="D3" i="47" l="1"/>
  <c r="E2" i="47"/>
  <c r="D3" i="46"/>
  <c r="E2" i="46"/>
  <c r="D3" i="45"/>
  <c r="E2" i="45"/>
  <c r="D3" i="44"/>
  <c r="E2" i="44"/>
  <c r="D3" i="43"/>
  <c r="E2" i="43"/>
  <c r="D3" i="42"/>
  <c r="E2" i="42"/>
  <c r="D3" i="41"/>
  <c r="E2" i="41"/>
  <c r="D3" i="40"/>
  <c r="E2" i="40"/>
  <c r="D3" i="39"/>
  <c r="E2" i="39"/>
  <c r="D3" i="38"/>
  <c r="E2" i="38"/>
  <c r="D3" i="37"/>
  <c r="E2" i="37"/>
  <c r="D3" i="34" l="1"/>
  <c r="E2" i="34"/>
</calcChain>
</file>

<file path=xl/comments1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10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11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12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2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3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4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5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6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7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8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comments9.xml><?xml version="1.0" encoding="utf-8"?>
<comments xmlns="http://schemas.openxmlformats.org/spreadsheetml/2006/main">
  <authors>
    <author>梅归归</author>
  </authors>
  <commentList>
    <comment ref="C3" authorId="0">
      <text>
        <r>
          <rPr>
            <b/>
            <sz val="9"/>
            <rFont val="宋体"/>
            <family val="3"/>
            <charset val="134"/>
          </rPr>
          <t>梅归归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就业率</t>
        </r>
        <r>
          <rPr>
            <sz val="9"/>
            <rFont val="Tahoma"/>
            <family val="2"/>
          </rPr>
          <t>=</t>
        </r>
        <r>
          <rPr>
            <sz val="9"/>
            <rFont val="宋体"/>
            <family val="3"/>
            <charset val="134"/>
          </rPr>
          <t>就业人数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毕业生人数</t>
        </r>
      </text>
    </comment>
  </commentList>
</comments>
</file>

<file path=xl/sharedStrings.xml><?xml version="1.0" encoding="utf-8"?>
<sst xmlns="http://schemas.openxmlformats.org/spreadsheetml/2006/main" count="924" uniqueCount="191">
  <si>
    <t>毕业生总数</t>
  </si>
  <si>
    <t>就业率</t>
  </si>
  <si>
    <t>公务员</t>
  </si>
  <si>
    <t>选调生</t>
  </si>
  <si>
    <t>西部计划</t>
  </si>
  <si>
    <t>大学生村官</t>
  </si>
  <si>
    <t>应征义务兵</t>
  </si>
  <si>
    <t>农村特岗教师</t>
  </si>
  <si>
    <t>学生未提交</t>
  </si>
  <si>
    <t>单位数量</t>
  </si>
  <si>
    <t>提供岗位数量</t>
  </si>
  <si>
    <t>以上专业面临的主要困难及就业形势分析：</t>
  </si>
  <si>
    <t>方法：登录就业系统——就业管理——就业方案——统计概况（就业人数=学校待审人数+审核已完成人数）</t>
    <phoneticPr fontId="15" type="noConversion"/>
  </si>
  <si>
    <t>①协议和合同就业类（含签就业协议、合同、机关事业单位、入伍等）</t>
    <phoneticPr fontId="15" type="noConversion"/>
  </si>
  <si>
    <t>②其他形式就业类（含自主创业、自由职业、出具《毕业生就业证明》的类型）</t>
    <phoneticPr fontId="15" type="noConversion"/>
  </si>
  <si>
    <t>学院待审</t>
    <phoneticPr fontId="15" type="noConversion"/>
  </si>
  <si>
    <t>总就业人数</t>
    <phoneticPr fontId="15" type="noConversion"/>
  </si>
  <si>
    <t>三支一扶</t>
    <phoneticPr fontId="15" type="noConversion"/>
  </si>
  <si>
    <t>参加选拔考试报名，暂未收到录用结果人数（人）</t>
    <phoneticPr fontId="15" type="noConversion"/>
  </si>
  <si>
    <t>报考专升本</t>
    <phoneticPr fontId="15" type="noConversion"/>
  </si>
  <si>
    <t>事业单位</t>
    <phoneticPr fontId="15" type="noConversion"/>
  </si>
  <si>
    <t>其他选拔</t>
    <phoneticPr fontId="15" type="noConversion"/>
  </si>
  <si>
    <t>就业类别情况（人）</t>
    <phoneticPr fontId="15" type="noConversion"/>
  </si>
  <si>
    <t>截至报表日，就业系统操作情况（人）</t>
    <phoneticPr fontId="15" type="noConversion"/>
  </si>
  <si>
    <t>招聘活动统计</t>
    <phoneticPr fontId="15" type="noConversion"/>
  </si>
  <si>
    <t>□是   □否</t>
    <phoneticPr fontId="15" type="noConversion"/>
  </si>
  <si>
    <r>
      <rPr>
        <u/>
        <sz val="10"/>
        <color rgb="FF7030A0"/>
        <rFont val="宋体"/>
        <family val="3"/>
        <charset val="134"/>
      </rPr>
      <t xml:space="preserve">      </t>
    </r>
    <r>
      <rPr>
        <sz val="10"/>
        <color rgb="FF7030A0"/>
        <rFont val="宋体"/>
        <family val="3"/>
        <charset val="134"/>
      </rPr>
      <t>元</t>
    </r>
    <phoneticPr fontId="15" type="noConversion"/>
  </si>
  <si>
    <r>
      <t>是否申请毕业生工作经费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</si>
  <si>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t>单位数量</t>
    <phoneticPr fontId="15" type="noConversion"/>
  </si>
  <si>
    <t>就业活动统计</t>
    <phoneticPr fontId="15" type="noConversion"/>
  </si>
  <si>
    <t>面向大一至大四各阶段学生，举办新生职业生涯规划讲座、职业素养培训、校友返校报告会、考研入伍交流会等（不含日常班会）多种形式的职业生涯、就业指导、毕业教育活动。</t>
    <phoneticPr fontId="15" type="noConversion"/>
  </si>
  <si>
    <t>就业困难的专业1：</t>
    <phoneticPr fontId="15" type="noConversion"/>
  </si>
  <si>
    <t>就业困难的专业2：</t>
    <phoneticPr fontId="15" type="noConversion"/>
  </si>
  <si>
    <t>困难及建议（选填）</t>
    <phoneticPr fontId="15" type="noConversion"/>
  </si>
  <si>
    <r>
      <t>就业工作开展的困难及建议</t>
    </r>
    <r>
      <rPr>
        <sz val="10"/>
        <color rgb="FFFF0000"/>
        <rFont val="宋体"/>
        <family val="3"/>
        <charset val="134"/>
      </rPr>
      <t>（选填）</t>
    </r>
    <r>
      <rPr>
        <sz val="10"/>
        <color indexed="8"/>
        <rFont val="宋体"/>
        <family val="3"/>
        <charset val="134"/>
      </rPr>
      <t>：</t>
    </r>
    <phoneticPr fontId="15" type="noConversion"/>
  </si>
  <si>
    <t>填报人：</t>
    <phoneticPr fontId="15" type="noConversion"/>
  </si>
  <si>
    <t>院长签字：</t>
    <phoneticPr fontId="15" type="noConversion"/>
  </si>
  <si>
    <t>党总支书记审核：</t>
    <phoneticPr fontId="15" type="noConversion"/>
  </si>
  <si>
    <t>列举各活动主题</t>
    <phoneticPr fontId="15" type="noConversion"/>
  </si>
  <si>
    <t>选填</t>
    <phoneticPr fontId="15" type="noConversion"/>
  </si>
  <si>
    <t>必填，没有的填0</t>
    <phoneticPr fontId="15" type="noConversion"/>
  </si>
  <si>
    <t>1、方法：登录就业系统——查找——就业状况——选择以上各分类——筛选出人数
2、注意：①+②+③=总就业人数</t>
    <phoneticPr fontId="15" type="noConversion"/>
  </si>
  <si>
    <r>
      <t>综合招聘会指有</t>
    </r>
    <r>
      <rPr>
        <b/>
        <sz val="9"/>
        <color rgb="FFFF0000"/>
        <rFont val="黑体"/>
        <family val="3"/>
        <charset val="134"/>
      </rPr>
      <t>多个企业</t>
    </r>
    <r>
      <rPr>
        <b/>
        <sz val="9"/>
        <color rgb="FF7030A0"/>
        <rFont val="黑体"/>
        <family val="3"/>
        <charset val="134"/>
      </rPr>
      <t>参加的双选活动（含线上、线下）
宣讲会指</t>
    </r>
    <r>
      <rPr>
        <b/>
        <sz val="9"/>
        <color rgb="FFFF0000"/>
        <rFont val="黑体"/>
        <family val="3"/>
        <charset val="134"/>
      </rPr>
      <t>一家企业</t>
    </r>
    <r>
      <rPr>
        <b/>
        <sz val="9"/>
        <color rgb="FF7030A0"/>
        <rFont val="黑体"/>
        <family val="3"/>
        <charset val="134"/>
      </rPr>
      <t>在固定教室或直播平台进行企业文化、岗位等情况介绍的专场活动</t>
    </r>
    <phoneticPr fontId="15" type="noConversion"/>
  </si>
  <si>
    <r>
      <t>学院已举办场次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</si>
  <si>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专场宣讲会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</si>
  <si>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综合招聘会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</si>
  <si>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t>←“学院待审”没处理完毕，就如实填写在此，且不能算在就业人数中。</t>
    <phoneticPr fontId="15" type="noConversion"/>
  </si>
  <si>
    <t>③升学类（含升学、出国出境）</t>
    <phoneticPr fontId="15" type="noConversion"/>
  </si>
  <si>
    <t>←①+②+③=“总就业人数”</t>
    <phoneticPr fontId="15" type="noConversion"/>
  </si>
  <si>
    <t>←此处可列举多项，必填，没有的填0/无</t>
    <phoneticPr fontId="15" type="noConversion"/>
  </si>
  <si>
    <t>月（周）报当天，提醒辅导员把“院系待审”处理完毕清零</t>
    <phoneticPr fontId="15" type="noConversion"/>
  </si>
  <si>
    <r>
      <rPr>
        <b/>
        <sz val="18"/>
        <color rgb="FFFF0000"/>
        <rFont val="宋体"/>
        <family val="3"/>
        <charset val="134"/>
      </rPr>
      <t>××学院</t>
    </r>
    <r>
      <rPr>
        <b/>
        <sz val="18"/>
        <color indexed="8"/>
        <rFont val="宋体"/>
        <family val="3"/>
        <charset val="134"/>
      </rPr>
      <t>毕业生就业工作月（周）报表</t>
    </r>
    <phoneticPr fontId="15" type="noConversion"/>
  </si>
  <si>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场</t>
    </r>
    <phoneticPr fontId="15" type="noConversion"/>
  </si>
  <si>
    <r>
      <t>申请经费（参照年度可用限额）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</si>
  <si>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r>
      <rPr>
        <u/>
        <sz val="10"/>
        <color theme="1"/>
        <rFont val="宋体"/>
        <family val="3"/>
        <charset val="134"/>
      </rPr>
      <t xml:space="preserve">     </t>
    </r>
    <r>
      <rPr>
        <sz val="10"/>
        <color theme="1"/>
        <rFont val="宋体"/>
        <family val="3"/>
        <charset val="134"/>
      </rPr>
      <t>场</t>
    </r>
    <phoneticPr fontId="15" type="noConversion"/>
  </si>
  <si>
    <r>
      <rPr>
        <u/>
        <sz val="10"/>
        <color rgb="FF7030A0"/>
        <rFont val="宋体"/>
        <family val="3"/>
        <charset val="134"/>
      </rPr>
      <t xml:space="preserve">     </t>
    </r>
    <r>
      <rPr>
        <sz val="10"/>
        <color rgb="FF7030A0"/>
        <rFont val="宋体"/>
        <family val="3"/>
        <charset val="134"/>
      </rPr>
      <t>元</t>
    </r>
    <phoneticPr fontId="15" type="noConversion"/>
  </si>
  <si>
    <t>考研情况</t>
    <phoneticPr fontId="15" type="noConversion"/>
  </si>
  <si>
    <t>未上线人数</t>
    <phoneticPr fontId="28" type="noConversion"/>
  </si>
  <si>
    <t>上线人数</t>
    <phoneticPr fontId="28" type="noConversion"/>
  </si>
  <si>
    <r>
      <rPr>
        <b/>
        <sz val="18"/>
        <color rgb="FFFF0000"/>
        <rFont val="宋体"/>
        <family val="3"/>
        <charset val="134"/>
      </rPr>
      <t>××学院</t>
    </r>
    <r>
      <rPr>
        <b/>
        <sz val="18"/>
        <color indexed="8"/>
        <rFont val="宋体"/>
        <family val="3"/>
        <charset val="134"/>
      </rPr>
      <t>毕业生就业工作月（周）报表</t>
    </r>
    <phoneticPr fontId="15" type="noConversion"/>
  </si>
  <si>
    <t>总就业人数</t>
    <phoneticPr fontId="15" type="noConversion"/>
  </si>
  <si>
    <t>方法：登录就业系统——就业管理——就业方案——统计概况（就业人数=学校待审人数+审核已完成人数）</t>
    <phoneticPr fontId="15" type="noConversion"/>
  </si>
  <si>
    <t>月（周）报当天，提醒辅导员把“院系待审”处理完毕清零</t>
    <phoneticPr fontId="15" type="noConversion"/>
  </si>
  <si>
    <t>就业类别情况（人）</t>
    <phoneticPr fontId="15" type="noConversion"/>
  </si>
  <si>
    <t>1、方法：登录就业系统——查找——就业状况——选择以上各分类——筛选出人数
2、注意：①+②+③=总就业人数</t>
    <phoneticPr fontId="15" type="noConversion"/>
  </si>
  <si>
    <t>①协议和合同就业类（含签就业协议、合同、机关事业单位、入伍等）</t>
    <phoneticPr fontId="15" type="noConversion"/>
  </si>
  <si>
    <t>←①+②+③=“总就业人数”</t>
    <phoneticPr fontId="15" type="noConversion"/>
  </si>
  <si>
    <t>②其他形式就业类（含自主创业、自由职业、出具《毕业生就业证明》的类型）</t>
    <phoneticPr fontId="15" type="noConversion"/>
  </si>
  <si>
    <t>③升学类（含升学、出国出境）</t>
    <phoneticPr fontId="15" type="noConversion"/>
  </si>
  <si>
    <t>参加选拔考试报名，暂未收到录用结果人数（人）</t>
    <phoneticPr fontId="15" type="noConversion"/>
  </si>
  <si>
    <t>三支一扶</t>
    <phoneticPr fontId="15" type="noConversion"/>
  </si>
  <si>
    <t>报考专升本</t>
    <phoneticPr fontId="15" type="noConversion"/>
  </si>
  <si>
    <t>事业单位</t>
    <phoneticPr fontId="15" type="noConversion"/>
  </si>
  <si>
    <t>其他选拔</t>
    <phoneticPr fontId="15" type="noConversion"/>
  </si>
  <si>
    <t>截至报表日，就业系统操作情况（人）</t>
    <phoneticPr fontId="15" type="noConversion"/>
  </si>
  <si>
    <t>学院待审</t>
    <phoneticPr fontId="15" type="noConversion"/>
  </si>
  <si>
    <t>←“学院待审”没处理完毕，就如实填写在此，且不能算在就业人数中。</t>
    <phoneticPr fontId="15" type="noConversion"/>
  </si>
  <si>
    <t>招聘活动统计</t>
    <phoneticPr fontId="15" type="noConversion"/>
  </si>
  <si>
    <r>
      <t>综合招聘会指有</t>
    </r>
    <r>
      <rPr>
        <b/>
        <sz val="9"/>
        <color rgb="FFFF0000"/>
        <rFont val="黑体"/>
        <family val="3"/>
        <charset val="134"/>
      </rPr>
      <t>多个企业</t>
    </r>
    <r>
      <rPr>
        <b/>
        <sz val="9"/>
        <color rgb="FF7030A0"/>
        <rFont val="黑体"/>
        <family val="3"/>
        <charset val="134"/>
      </rPr>
      <t>参加的双选活动（含线上、线下）
宣讲会指</t>
    </r>
    <r>
      <rPr>
        <b/>
        <sz val="9"/>
        <color rgb="FFFF0000"/>
        <rFont val="黑体"/>
        <family val="3"/>
        <charset val="134"/>
      </rPr>
      <t>一家企业</t>
    </r>
    <r>
      <rPr>
        <b/>
        <sz val="9"/>
        <color rgb="FF7030A0"/>
        <rFont val="黑体"/>
        <family val="3"/>
        <charset val="134"/>
      </rPr>
      <t>在固定教室或直播平台进行企业文化、岗位等情况介绍的专场活动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</si>
  <si>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综合招聘会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</si>
  <si>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场</t>
    </r>
    <phoneticPr fontId="15" type="noConversion"/>
  </si>
  <si>
    <t>单位数量</t>
    <phoneticPr fontId="15" type="noConversion"/>
  </si>
  <si>
    <t>必填，没有的填0</t>
    <phoneticPr fontId="15" type="noConversion"/>
  </si>
  <si>
    <r>
      <t>是否申请毕业生工作经费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</si>
  <si>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t>□是   □否</t>
    <phoneticPr fontId="15" type="noConversion"/>
  </si>
  <si>
    <t>选填</t>
    <phoneticPr fontId="15" type="noConversion"/>
  </si>
  <si>
    <r>
      <t>申请经费（参照年度可用限额）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</si>
  <si>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r>
      <rPr>
        <u/>
        <sz val="10"/>
        <color rgb="FF7030A0"/>
        <rFont val="宋体"/>
        <family val="3"/>
        <charset val="134"/>
      </rPr>
      <t xml:space="preserve">      </t>
    </r>
    <r>
      <rPr>
        <sz val="10"/>
        <color rgb="FF7030A0"/>
        <rFont val="宋体"/>
        <family val="3"/>
        <charset val="134"/>
      </rPr>
      <t>元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</si>
  <si>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专场宣讲会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</si>
  <si>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t>就业活动统计</t>
    <phoneticPr fontId="15" type="noConversion"/>
  </si>
  <si>
    <t>面向大一至大四各阶段学生，举办新生职业生涯规划讲座、职业素养培训、校友返校报告会、考研入伍交流会等（不含日常班会）多种形式的职业生涯、就业指导、毕业教育活动。</t>
    <phoneticPr fontId="15" type="noConversion"/>
  </si>
  <si>
    <r>
      <t>学院已举办场次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</si>
  <si>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t>列举各活动主题</t>
    <phoneticPr fontId="15" type="noConversion"/>
  </si>
  <si>
    <t>←此处可列举多项，必填，没有的填0/无</t>
    <phoneticPr fontId="15" type="noConversion"/>
  </si>
  <si>
    <t>困难及建议（选填）</t>
    <phoneticPr fontId="15" type="noConversion"/>
  </si>
  <si>
    <t>就业困难的专业1：</t>
    <phoneticPr fontId="15" type="noConversion"/>
  </si>
  <si>
    <t>就业困难的专业2：</t>
    <phoneticPr fontId="15" type="noConversion"/>
  </si>
  <si>
    <r>
      <t>就业工作开展的困难及建议</t>
    </r>
    <r>
      <rPr>
        <sz val="10"/>
        <color rgb="FFFF0000"/>
        <rFont val="宋体"/>
        <family val="3"/>
        <charset val="134"/>
      </rPr>
      <t>（选填）</t>
    </r>
    <r>
      <rPr>
        <sz val="10"/>
        <color indexed="8"/>
        <rFont val="宋体"/>
        <family val="3"/>
        <charset val="134"/>
      </rPr>
      <t>：</t>
    </r>
    <phoneticPr fontId="15" type="noConversion"/>
  </si>
  <si>
    <t>院长签字：</t>
    <phoneticPr fontId="15" type="noConversion"/>
  </si>
  <si>
    <t>党总支书记审核：</t>
    <phoneticPr fontId="15" type="noConversion"/>
  </si>
  <si>
    <t>填报人：</t>
    <phoneticPr fontId="15" type="noConversion"/>
  </si>
  <si>
    <r>
      <rPr>
        <b/>
        <sz val="18"/>
        <color rgb="FFFF0000"/>
        <rFont val="宋体"/>
        <family val="3"/>
        <charset val="134"/>
      </rPr>
      <t>××学院</t>
    </r>
    <r>
      <rPr>
        <b/>
        <sz val="18"/>
        <color indexed="8"/>
        <rFont val="宋体"/>
        <family val="3"/>
        <charset val="134"/>
      </rPr>
      <t>毕业生就业工作月（周）报表</t>
    </r>
    <phoneticPr fontId="15" type="noConversion"/>
  </si>
  <si>
    <t>总就业人数</t>
    <phoneticPr fontId="15" type="noConversion"/>
  </si>
  <si>
    <t>方法：登录就业系统——就业管理——就业方案——统计概况（就业人数=学校待审人数+审核已完成人数）</t>
    <phoneticPr fontId="15" type="noConversion"/>
  </si>
  <si>
    <t>月（周）报当天，提醒辅导员把“院系待审”处理完毕清零</t>
    <phoneticPr fontId="15" type="noConversion"/>
  </si>
  <si>
    <t>就业类别情况（人）</t>
    <phoneticPr fontId="15" type="noConversion"/>
  </si>
  <si>
    <t>1、方法：登录就业系统——查找——就业状况——选择以上各分类——筛选出人数
2、注意：①+②+③=总就业人数</t>
    <phoneticPr fontId="15" type="noConversion"/>
  </si>
  <si>
    <t>①协议和合同就业类（含签就业协议、合同、机关事业单位、入伍等）</t>
    <phoneticPr fontId="15" type="noConversion"/>
  </si>
  <si>
    <t>←①+②+③=“总就业人数”</t>
    <phoneticPr fontId="15" type="noConversion"/>
  </si>
  <si>
    <t>②其他形式就业类（含自主创业、自由职业、出具《毕业生就业证明》的类型）</t>
    <phoneticPr fontId="15" type="noConversion"/>
  </si>
  <si>
    <t>③升学类（含升学、出国出境）</t>
    <phoneticPr fontId="15" type="noConversion"/>
  </si>
  <si>
    <t>参加选拔考试报名，暂未收到录用结果人数（人）</t>
    <phoneticPr fontId="15" type="noConversion"/>
  </si>
  <si>
    <t>三支一扶</t>
    <phoneticPr fontId="15" type="noConversion"/>
  </si>
  <si>
    <t>报考专升本</t>
    <phoneticPr fontId="15" type="noConversion"/>
  </si>
  <si>
    <t>事业单位</t>
    <phoneticPr fontId="15" type="noConversion"/>
  </si>
  <si>
    <t>其他选拔</t>
    <phoneticPr fontId="15" type="noConversion"/>
  </si>
  <si>
    <t>截至报表日，就业系统操作情况（人）</t>
    <phoneticPr fontId="15" type="noConversion"/>
  </si>
  <si>
    <t>学院待审</t>
    <phoneticPr fontId="15" type="noConversion"/>
  </si>
  <si>
    <t>←“学院待审”没处理完毕，就如实填写在此，且不能算在就业人数中。</t>
    <phoneticPr fontId="15" type="noConversion"/>
  </si>
  <si>
    <t>招聘活动统计</t>
    <phoneticPr fontId="15" type="noConversion"/>
  </si>
  <si>
    <r>
      <t>综合招聘会指有</t>
    </r>
    <r>
      <rPr>
        <b/>
        <sz val="9"/>
        <color rgb="FFFF0000"/>
        <rFont val="黑体"/>
        <family val="3"/>
        <charset val="134"/>
      </rPr>
      <t>多个企业</t>
    </r>
    <r>
      <rPr>
        <b/>
        <sz val="9"/>
        <color rgb="FF7030A0"/>
        <rFont val="黑体"/>
        <family val="3"/>
        <charset val="134"/>
      </rPr>
      <t>参加的双选活动（含线上、线下）
宣讲会指</t>
    </r>
    <r>
      <rPr>
        <b/>
        <sz val="9"/>
        <color rgb="FFFF0000"/>
        <rFont val="黑体"/>
        <family val="3"/>
        <charset val="134"/>
      </rPr>
      <t>一家企业</t>
    </r>
    <r>
      <rPr>
        <b/>
        <sz val="9"/>
        <color rgb="FF7030A0"/>
        <rFont val="黑体"/>
        <family val="3"/>
        <charset val="134"/>
      </rPr>
      <t>在固定教室或直播平台进行企业文化、岗位等情况介绍的专场活动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</si>
  <si>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综合招聘会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</si>
  <si>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场</t>
    </r>
    <phoneticPr fontId="15" type="noConversion"/>
  </si>
  <si>
    <t>单位数量</t>
    <phoneticPr fontId="15" type="noConversion"/>
  </si>
  <si>
    <t>必填，没有的填0</t>
    <phoneticPr fontId="15" type="noConversion"/>
  </si>
  <si>
    <r>
      <t>是否申请毕业生工作经费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</si>
  <si>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t>□是   □否</t>
    <phoneticPr fontId="15" type="noConversion"/>
  </si>
  <si>
    <t>选填</t>
    <phoneticPr fontId="15" type="noConversion"/>
  </si>
  <si>
    <r>
      <t>申请经费（参照年度可用限额）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</si>
  <si>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r>
      <rPr>
        <u/>
        <sz val="10"/>
        <color rgb="FF7030A0"/>
        <rFont val="宋体"/>
        <family val="3"/>
        <charset val="134"/>
      </rPr>
      <t xml:space="preserve">      </t>
    </r>
    <r>
      <rPr>
        <sz val="10"/>
        <color rgb="FF7030A0"/>
        <rFont val="宋体"/>
        <family val="3"/>
        <charset val="134"/>
      </rPr>
      <t>元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</si>
  <si>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专场宣讲会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</si>
  <si>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t>就业活动统计</t>
    <phoneticPr fontId="15" type="noConversion"/>
  </si>
  <si>
    <t>面向大一至大四各阶段学生，举办新生职业生涯规划讲座、职业素养培训、校友返校报告会、考研入伍交流会等（不含日常班会）多种形式的职业生涯、就业指导、毕业教育活动。</t>
    <phoneticPr fontId="15" type="noConversion"/>
  </si>
  <si>
    <r>
      <t>学院已举办场次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</si>
  <si>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t>列举各活动主题</t>
    <phoneticPr fontId="15" type="noConversion"/>
  </si>
  <si>
    <t>←此处可列举多项，必填，没有的填0/无</t>
    <phoneticPr fontId="15" type="noConversion"/>
  </si>
  <si>
    <t>困难及建议（选填）</t>
    <phoneticPr fontId="15" type="noConversion"/>
  </si>
  <si>
    <t>就业困难的专业1：</t>
    <phoneticPr fontId="15" type="noConversion"/>
  </si>
  <si>
    <t>就业困难的专业2：</t>
    <phoneticPr fontId="15" type="noConversion"/>
  </si>
  <si>
    <r>
      <t>就业工作开展的困难及建议</t>
    </r>
    <r>
      <rPr>
        <sz val="10"/>
        <color rgb="FFFF0000"/>
        <rFont val="宋体"/>
        <family val="3"/>
        <charset val="134"/>
      </rPr>
      <t>（选填）</t>
    </r>
    <r>
      <rPr>
        <sz val="10"/>
        <color indexed="8"/>
        <rFont val="宋体"/>
        <family val="3"/>
        <charset val="134"/>
      </rPr>
      <t>：</t>
    </r>
    <phoneticPr fontId="15" type="noConversion"/>
  </si>
  <si>
    <t>院长签字：</t>
    <phoneticPr fontId="15" type="noConversion"/>
  </si>
  <si>
    <t>党总支书记审核：</t>
    <phoneticPr fontId="15" type="noConversion"/>
  </si>
  <si>
    <t>填报人：</t>
    <phoneticPr fontId="15" type="noConversion"/>
  </si>
  <si>
    <r>
      <rPr>
        <b/>
        <sz val="18"/>
        <color rgb="FFFF0000"/>
        <rFont val="宋体"/>
        <family val="3"/>
        <charset val="134"/>
      </rPr>
      <t>××学院</t>
    </r>
    <r>
      <rPr>
        <b/>
        <sz val="18"/>
        <color indexed="8"/>
        <rFont val="宋体"/>
        <family val="3"/>
        <charset val="134"/>
      </rPr>
      <t>毕业生就业工作月（周）报表</t>
    </r>
    <phoneticPr fontId="15" type="noConversion"/>
  </si>
  <si>
    <t>总就业人数</t>
    <phoneticPr fontId="15" type="noConversion"/>
  </si>
  <si>
    <t>方法：登录就业系统——就业管理——就业方案——统计概况（就业人数=学校待审人数+审核已完成人数）</t>
    <phoneticPr fontId="15" type="noConversion"/>
  </si>
  <si>
    <t>月（周）报当天，提醒辅导员把“院系待审”处理完毕清零</t>
    <phoneticPr fontId="15" type="noConversion"/>
  </si>
  <si>
    <t>就业类别情况（人）</t>
    <phoneticPr fontId="15" type="noConversion"/>
  </si>
  <si>
    <t>1、方法：登录就业系统——查找——就业状况——选择以上各分类——筛选出人数
2、注意：①+②+③=总就业人数</t>
    <phoneticPr fontId="15" type="noConversion"/>
  </si>
  <si>
    <t>①协议和合同就业类（含签就业协议、合同、机关事业单位、入伍等）</t>
    <phoneticPr fontId="15" type="noConversion"/>
  </si>
  <si>
    <t>←①+②+③=“总就业人数”</t>
    <phoneticPr fontId="15" type="noConversion"/>
  </si>
  <si>
    <t>②其他形式就业类（含自主创业、自由职业、出具《毕业生就业证明》的类型）</t>
    <phoneticPr fontId="15" type="noConversion"/>
  </si>
  <si>
    <t>③升学类（含升学、出国出境）</t>
    <phoneticPr fontId="15" type="noConversion"/>
  </si>
  <si>
    <t>参加选拔考试报名，暂未收到录用结果人数（人）</t>
    <phoneticPr fontId="15" type="noConversion"/>
  </si>
  <si>
    <t>三支一扶</t>
    <phoneticPr fontId="15" type="noConversion"/>
  </si>
  <si>
    <t>报考专升本</t>
    <phoneticPr fontId="15" type="noConversion"/>
  </si>
  <si>
    <t>事业单位</t>
    <phoneticPr fontId="15" type="noConversion"/>
  </si>
  <si>
    <t>其他选拔</t>
    <phoneticPr fontId="15" type="noConversion"/>
  </si>
  <si>
    <t>截至报表日，就业系统操作情况（人）</t>
    <phoneticPr fontId="15" type="noConversion"/>
  </si>
  <si>
    <t>学院待审</t>
    <phoneticPr fontId="15" type="noConversion"/>
  </si>
  <si>
    <t>←“学院待审”没处理完毕，就如实填写在此，且不能算在就业人数中。</t>
    <phoneticPr fontId="15" type="noConversion"/>
  </si>
  <si>
    <t>招聘活动统计</t>
    <phoneticPr fontId="15" type="noConversion"/>
  </si>
  <si>
    <r>
      <t>综合招聘会指有</t>
    </r>
    <r>
      <rPr>
        <b/>
        <sz val="9"/>
        <color rgb="FFFF0000"/>
        <rFont val="黑体"/>
        <family val="3"/>
        <charset val="134"/>
      </rPr>
      <t>多个企业</t>
    </r>
    <r>
      <rPr>
        <b/>
        <sz val="9"/>
        <color rgb="FF7030A0"/>
        <rFont val="黑体"/>
        <family val="3"/>
        <charset val="134"/>
      </rPr>
      <t>参加的双选活动（含线上、线下）
宣讲会指</t>
    </r>
    <r>
      <rPr>
        <b/>
        <sz val="9"/>
        <color rgb="FFFF0000"/>
        <rFont val="黑体"/>
        <family val="3"/>
        <charset val="134"/>
      </rPr>
      <t>一家企业</t>
    </r>
    <r>
      <rPr>
        <b/>
        <sz val="9"/>
        <color rgb="FF7030A0"/>
        <rFont val="黑体"/>
        <family val="3"/>
        <charset val="134"/>
      </rPr>
      <t>在固定教室或直播平台进行企业文化、岗位等情况介绍的专场活动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</si>
  <si>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综合招聘会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</si>
  <si>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场</t>
    </r>
    <phoneticPr fontId="15" type="noConversion"/>
  </si>
  <si>
    <t>单位数量</t>
    <phoneticPr fontId="15" type="noConversion"/>
  </si>
  <si>
    <t>必填，没有的填0</t>
    <phoneticPr fontId="15" type="noConversion"/>
  </si>
  <si>
    <r>
      <t>是否申请毕业生工作经费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</si>
  <si>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t>□是   □否</t>
    <phoneticPr fontId="15" type="noConversion"/>
  </si>
  <si>
    <t>选填</t>
    <phoneticPr fontId="15" type="noConversion"/>
  </si>
  <si>
    <r>
      <t>申请经费（参照年度可用限额）</t>
    </r>
    <r>
      <rPr>
        <sz val="10"/>
        <color rgb="FFFF0000"/>
        <rFont val="宋体"/>
        <family val="3"/>
        <charset val="134"/>
      </rPr>
      <t>（选填）</t>
    </r>
    <phoneticPr fontId="15" type="noConversion"/>
  </si>
  <si>
    <r>
      <rPr>
        <u/>
        <sz val="10"/>
        <color rgb="FF7030A0"/>
        <rFont val="宋体"/>
        <family val="3"/>
        <charset val="134"/>
      </rPr>
      <t xml:space="preserve">      </t>
    </r>
    <r>
      <rPr>
        <sz val="10"/>
        <color rgb="FF7030A0"/>
        <rFont val="宋体"/>
        <family val="3"/>
        <charset val="134"/>
      </rPr>
      <t>元</t>
    </r>
    <phoneticPr fontId="15" type="noConversion"/>
  </si>
  <si>
    <r>
      <t>学院已举办</t>
    </r>
    <r>
      <rPr>
        <b/>
        <sz val="10"/>
        <color rgb="FFFF0000"/>
        <rFont val="宋体"/>
        <family val="3"/>
        <charset val="134"/>
      </rPr>
      <t>专场宣讲会</t>
    </r>
    <r>
      <rPr>
        <sz val="10"/>
        <color theme="1"/>
        <rFont val="宋体"/>
        <family val="3"/>
        <charset val="134"/>
      </rPr>
      <t>次数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</si>
  <si>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t>就业活动统计</t>
    <phoneticPr fontId="15" type="noConversion"/>
  </si>
  <si>
    <t>面向大一至大四各阶段学生，举办新生职业生涯规划讲座、职业素养培训、校友返校报告会、考研入伍交流会等（不含日常班会）多种形式的职业生涯、就业指导、毕业教育活动。</t>
    <phoneticPr fontId="15" type="noConversion"/>
  </si>
  <si>
    <r>
      <t>学院已举办场次</t>
    </r>
    <r>
      <rPr>
        <sz val="8"/>
        <color theme="1"/>
        <rFont val="宋体"/>
        <family val="3"/>
        <charset val="134"/>
      </rPr>
      <t>（填写累计情况）</t>
    </r>
    <phoneticPr fontId="15" type="noConversion"/>
  </si>
  <si>
    <t>列举各活动主题</t>
    <phoneticPr fontId="15" type="noConversion"/>
  </si>
  <si>
    <t>←此处可列举多项，必填，没有的填0/无</t>
    <phoneticPr fontId="15" type="noConversion"/>
  </si>
  <si>
    <t>困难及建议（选填）</t>
    <phoneticPr fontId="15" type="noConversion"/>
  </si>
  <si>
    <t>就业困难的专业1：</t>
    <phoneticPr fontId="15" type="noConversion"/>
  </si>
  <si>
    <t>就业困难的专业2：</t>
    <phoneticPr fontId="15" type="noConversion"/>
  </si>
  <si>
    <r>
      <t>就业工作开展的困难及建议</t>
    </r>
    <r>
      <rPr>
        <sz val="10"/>
        <color rgb="FFFF0000"/>
        <rFont val="宋体"/>
        <family val="3"/>
        <charset val="134"/>
      </rPr>
      <t>（选填）</t>
    </r>
    <r>
      <rPr>
        <sz val="10"/>
        <color indexed="8"/>
        <rFont val="宋体"/>
        <family val="3"/>
        <charset val="134"/>
      </rPr>
      <t>：</t>
    </r>
    <phoneticPr fontId="15" type="noConversion"/>
  </si>
  <si>
    <t>院长签字：</t>
    <phoneticPr fontId="15" type="noConversion"/>
  </si>
  <si>
    <t>党总支书记审核：</t>
    <phoneticPr fontId="15" type="noConversion"/>
  </si>
  <si>
    <t>填报人：</t>
    <phoneticPr fontId="15" type="noConversion"/>
  </si>
  <si>
    <r>
      <t>是否申请毕业生工作经费</t>
    </r>
    <r>
      <rPr>
        <sz val="8"/>
        <color rgb="FFFF0000"/>
        <rFont val="宋体"/>
        <family val="3"/>
        <charset val="134"/>
      </rPr>
      <t>（选填）</t>
    </r>
    <phoneticPr fontId="15" type="noConversion"/>
  </si>
  <si>
    <r>
      <t>申请经费（参照年度可用限额）</t>
    </r>
    <r>
      <rPr>
        <sz val="8"/>
        <color rgb="FFFF0000"/>
        <rFont val="宋体"/>
        <family val="3"/>
        <charset val="134"/>
      </rPr>
      <t>（选填）</t>
    </r>
    <phoneticPr fontId="15" type="noConversion"/>
  </si>
  <si>
    <r>
      <t>是否申请毕业生工作经费</t>
    </r>
    <r>
      <rPr>
        <sz val="8"/>
        <color rgb="FFFF0000"/>
        <rFont val="宋体"/>
        <family val="3"/>
        <charset val="134"/>
      </rPr>
      <t>（选填）</t>
    </r>
    <phoneticPr fontId="15" type="noConversion"/>
  </si>
  <si>
    <t>←各学院已根据教务部安排做统计，该数据与教务部保持一致</t>
    <phoneticPr fontId="15" type="noConversion"/>
  </si>
  <si>
    <t>应征义务兵</t>
    <phoneticPr fontId="15" type="noConversion"/>
  </si>
  <si>
    <t>选填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</si>
</sst>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宋体"/>
      <charset val="134"/>
      <scheme val="minor"/>
    </font>
    <font>
      <b/>
      <sz val="18"/>
      <color indexed="8"/>
      <name val="宋体"/>
      <family val="3"/>
      <charset val="134"/>
    </font>
    <font>
      <b/>
      <sz val="11"/>
      <color indexed="8"/>
      <name val="黑体"/>
      <family val="3"/>
      <charset val="134"/>
    </font>
    <font>
      <b/>
      <sz val="10"/>
      <color rgb="FF7030A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9"/>
      <color rgb="FF7030A0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rgb="FF7030A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黑体"/>
      <family val="3"/>
      <charset val="134"/>
    </font>
    <font>
      <sz val="10"/>
      <color rgb="FFFF0000"/>
      <name val="宋体"/>
      <family val="3"/>
      <charset val="134"/>
    </font>
    <font>
      <u/>
      <sz val="10"/>
      <color rgb="FF7030A0"/>
      <name val="宋体"/>
      <family val="3"/>
      <charset val="134"/>
    </font>
    <font>
      <u/>
      <sz val="10"/>
      <color theme="1"/>
      <name val="宋体"/>
      <family val="3"/>
      <charset val="134"/>
    </font>
    <font>
      <b/>
      <sz val="18"/>
      <color rgb="FFFF0000"/>
      <name val="宋体"/>
      <family val="3"/>
      <charset val="134"/>
    </font>
    <font>
      <b/>
      <sz val="9"/>
      <color rgb="FFFF0000"/>
      <name val="黑体"/>
      <family val="3"/>
      <charset val="134"/>
    </font>
    <font>
      <b/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0" fontId="16" fillId="2" borderId="6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6" fillId="5" borderId="0" xfId="0" applyFont="1" applyFill="1" applyAlignment="1">
      <alignment vertical="center" wrapText="1"/>
    </xf>
    <xf numFmtId="0" fontId="26" fillId="0" borderId="0" xfId="0" applyFont="1" applyProtection="1">
      <alignment vertical="center"/>
      <protection locked="0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left" vertical="top"/>
      <protection locked="0"/>
    </xf>
    <xf numFmtId="0" fontId="17" fillId="0" borderId="8" xfId="0" applyFont="1" applyBorder="1" applyAlignment="1" applyProtection="1">
      <alignment horizontal="left" vertical="top"/>
      <protection locked="0"/>
    </xf>
    <xf numFmtId="0" fontId="17" fillId="0" borderId="9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17" fillId="0" borderId="4" xfId="0" applyFont="1" applyBorder="1" applyAlignment="1" applyProtection="1">
      <alignment horizontal="left" vertical="top"/>
      <protection locked="0"/>
    </xf>
    <xf numFmtId="0" fontId="17" fillId="0" borderId="5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A26" sqref="A26:D26"/>
    </sheetView>
  </sheetViews>
  <sheetFormatPr defaultColWidth="9" defaultRowHeight="13.5" x14ac:dyDescent="0.15"/>
  <cols>
    <col min="1" max="1" width="18.5" customWidth="1"/>
    <col min="2" max="2" width="21" customWidth="1"/>
    <col min="3" max="3" width="26.375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/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/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/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56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24.75" customHeight="1" x14ac:dyDescent="0.15">
      <c r="A13" s="8" t="s">
        <v>58</v>
      </c>
      <c r="B13" s="22"/>
      <c r="C13" s="7" t="s">
        <v>57</v>
      </c>
      <c r="D13" s="24"/>
      <c r="E13" s="92" t="s">
        <v>188</v>
      </c>
      <c r="F13" s="42"/>
      <c r="G13" s="42"/>
      <c r="H13" s="42"/>
      <c r="I13" s="42"/>
      <c r="J13" s="42"/>
      <c r="K13" s="42"/>
      <c r="L13" s="42"/>
    </row>
    <row r="14" spans="1:12" ht="7.5" customHeight="1" thickBot="1" x14ac:dyDescent="0.2">
      <c r="A14" s="21"/>
      <c r="B14" s="21"/>
      <c r="C14" s="21"/>
      <c r="D14" s="21"/>
      <c r="E14" s="19"/>
      <c r="F14" s="42"/>
      <c r="G14" s="42"/>
      <c r="H14" s="42"/>
      <c r="I14" s="42"/>
      <c r="J14" s="42"/>
      <c r="K14" s="42"/>
      <c r="L14" s="42"/>
    </row>
    <row r="15" spans="1:12" ht="12" customHeight="1" x14ac:dyDescent="0.15">
      <c r="A15" s="80" t="s">
        <v>18</v>
      </c>
      <c r="B15" s="81"/>
      <c r="C15" s="81"/>
      <c r="D15" s="82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2</v>
      </c>
      <c r="B16" s="22"/>
      <c r="C16" s="7" t="s">
        <v>3</v>
      </c>
      <c r="D16" s="22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x14ac:dyDescent="0.15">
      <c r="A17" s="8" t="s">
        <v>4</v>
      </c>
      <c r="B17" s="22"/>
      <c r="C17" s="7" t="s">
        <v>17</v>
      </c>
      <c r="D17" s="22"/>
      <c r="E17" s="19"/>
      <c r="F17" s="42"/>
      <c r="G17" s="42"/>
      <c r="H17" s="42"/>
      <c r="I17" s="42"/>
      <c r="J17" s="42"/>
      <c r="K17" s="42"/>
      <c r="L17" s="42"/>
    </row>
    <row r="18" spans="1:12" ht="15.75" customHeight="1" x14ac:dyDescent="0.15">
      <c r="A18" s="8" t="s">
        <v>5</v>
      </c>
      <c r="B18" s="22"/>
      <c r="C18" s="7" t="s">
        <v>6</v>
      </c>
      <c r="D18" s="22"/>
      <c r="E18" s="19"/>
      <c r="F18" s="42"/>
      <c r="G18" s="42"/>
      <c r="H18" s="42"/>
      <c r="I18" s="42"/>
      <c r="J18" s="42"/>
      <c r="K18" s="42"/>
      <c r="L18" s="42"/>
    </row>
    <row r="19" spans="1:12" ht="15.75" customHeight="1" x14ac:dyDescent="0.15">
      <c r="A19" s="8" t="s">
        <v>7</v>
      </c>
      <c r="B19" s="22"/>
      <c r="C19" s="7" t="s">
        <v>19</v>
      </c>
      <c r="D19" s="22"/>
      <c r="E19" s="19"/>
      <c r="F19" s="42"/>
      <c r="G19" s="42"/>
      <c r="H19" s="42"/>
      <c r="I19" s="42"/>
      <c r="J19" s="42"/>
      <c r="K19" s="42"/>
      <c r="L19" s="42"/>
    </row>
    <row r="20" spans="1:12" ht="15.75" customHeight="1" thickBot="1" x14ac:dyDescent="0.2">
      <c r="A20" s="9" t="s">
        <v>20</v>
      </c>
      <c r="B20" s="22"/>
      <c r="C20" s="10" t="s">
        <v>21</v>
      </c>
      <c r="D20" s="22"/>
      <c r="E20" s="19"/>
      <c r="F20" s="42"/>
      <c r="G20" s="42"/>
      <c r="H20" s="42"/>
      <c r="I20" s="42"/>
      <c r="J20" s="42"/>
      <c r="K20" s="42"/>
      <c r="L20" s="42"/>
    </row>
    <row r="21" spans="1:12" ht="6.75" customHeight="1" thickBot="1" x14ac:dyDescent="0.2">
      <c r="A21" s="26"/>
      <c r="B21" s="26"/>
      <c r="C21" s="26"/>
      <c r="D21" s="26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3" t="s">
        <v>23</v>
      </c>
      <c r="B22" s="84"/>
      <c r="C22" s="84"/>
      <c r="D22" s="85"/>
      <c r="E22" s="19"/>
      <c r="F22" s="42"/>
      <c r="G22" s="42"/>
      <c r="H22" s="42"/>
      <c r="I22" s="42"/>
      <c r="J22" s="42"/>
      <c r="K22" s="42"/>
      <c r="L22" s="42"/>
    </row>
    <row r="23" spans="1:12" ht="22.5" customHeight="1" thickBot="1" x14ac:dyDescent="0.2">
      <c r="A23" s="3" t="s">
        <v>8</v>
      </c>
      <c r="B23" s="22"/>
      <c r="C23" s="4" t="s">
        <v>15</v>
      </c>
      <c r="D23" s="22"/>
      <c r="E23" s="15" t="s">
        <v>46</v>
      </c>
      <c r="F23" s="42"/>
      <c r="G23" s="42"/>
      <c r="H23" s="42"/>
      <c r="I23" s="42"/>
      <c r="J23" s="42"/>
      <c r="K23" s="42"/>
      <c r="L23" s="42"/>
    </row>
    <row r="24" spans="1:12" ht="7.5" customHeight="1" thickBot="1" x14ac:dyDescent="0.2">
      <c r="A24" s="29"/>
      <c r="B24" s="29"/>
      <c r="C24" s="29"/>
      <c r="D24" s="30"/>
      <c r="E24" s="19"/>
      <c r="F24" s="42"/>
      <c r="G24" s="42"/>
      <c r="H24" s="42"/>
      <c r="I24" s="42"/>
      <c r="J24" s="42"/>
      <c r="K24" s="42"/>
      <c r="L24" s="42"/>
    </row>
    <row r="25" spans="1:12" ht="12" customHeight="1" x14ac:dyDescent="0.15">
      <c r="A25" s="80" t="s">
        <v>24</v>
      </c>
      <c r="B25" s="81"/>
      <c r="C25" s="81"/>
      <c r="D25" s="82"/>
      <c r="E25" s="19"/>
      <c r="F25" s="42"/>
      <c r="G25" s="42"/>
      <c r="H25" s="42"/>
      <c r="I25" s="42"/>
      <c r="J25" s="42"/>
      <c r="K25" s="42"/>
      <c r="L25" s="42"/>
    </row>
    <row r="26" spans="1:12" ht="24.75" customHeight="1" x14ac:dyDescent="0.15">
      <c r="A26" s="73" t="s">
        <v>42</v>
      </c>
      <c r="B26" s="74"/>
      <c r="C26" s="74"/>
      <c r="D26" s="75"/>
      <c r="E26" s="19"/>
      <c r="F26" s="42"/>
      <c r="G26" s="42"/>
      <c r="H26" s="42"/>
      <c r="I26" s="42"/>
      <c r="J26" s="42"/>
      <c r="K26" s="42"/>
      <c r="L26" s="42"/>
    </row>
    <row r="27" spans="1:12" ht="15" customHeight="1" x14ac:dyDescent="0.15">
      <c r="A27" s="76" t="s">
        <v>45</v>
      </c>
      <c r="B27" s="77" t="s">
        <v>52</v>
      </c>
      <c r="C27" s="11" t="s">
        <v>28</v>
      </c>
      <c r="D27" s="31"/>
      <c r="E27" s="16" t="s">
        <v>40</v>
      </c>
      <c r="F27" s="42"/>
      <c r="G27" s="42"/>
      <c r="H27" s="42"/>
      <c r="I27" s="42"/>
      <c r="J27" s="42"/>
      <c r="K27" s="42"/>
      <c r="L27" s="42"/>
    </row>
    <row r="28" spans="1:12" ht="15" customHeight="1" x14ac:dyDescent="0.15">
      <c r="A28" s="76"/>
      <c r="B28" s="77"/>
      <c r="C28" s="11" t="s">
        <v>10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" customHeight="1" x14ac:dyDescent="0.15">
      <c r="A29" s="76"/>
      <c r="B29" s="77"/>
      <c r="C29" s="93" t="s">
        <v>185</v>
      </c>
      <c r="D29" s="31" t="s">
        <v>25</v>
      </c>
      <c r="E29" s="17" t="s">
        <v>39</v>
      </c>
      <c r="F29" s="42"/>
      <c r="G29" s="42"/>
      <c r="H29" s="42"/>
      <c r="I29" s="42"/>
      <c r="J29" s="42"/>
      <c r="K29" s="42"/>
      <c r="L29" s="42"/>
    </row>
    <row r="30" spans="1:12" ht="15" customHeight="1" x14ac:dyDescent="0.15">
      <c r="A30" s="76"/>
      <c r="B30" s="77"/>
      <c r="C30" s="93" t="s">
        <v>186</v>
      </c>
      <c r="D30" s="31" t="s">
        <v>26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15" customHeight="1" x14ac:dyDescent="0.15">
      <c r="A31" s="76" t="s">
        <v>44</v>
      </c>
      <c r="B31" s="77" t="s">
        <v>52</v>
      </c>
      <c r="C31" s="11" t="s">
        <v>9</v>
      </c>
      <c r="D31" s="31"/>
      <c r="E31" s="16" t="s">
        <v>40</v>
      </c>
      <c r="F31" s="42"/>
      <c r="G31" s="42"/>
      <c r="H31" s="42"/>
      <c r="I31" s="42"/>
      <c r="J31" s="42"/>
      <c r="K31" s="42"/>
      <c r="L31" s="42"/>
    </row>
    <row r="32" spans="1:12" ht="15" customHeight="1" x14ac:dyDescent="0.15">
      <c r="A32" s="76"/>
      <c r="B32" s="77"/>
      <c r="C32" s="11" t="s">
        <v>10</v>
      </c>
      <c r="D32" s="31"/>
      <c r="E32" s="16" t="s">
        <v>40</v>
      </c>
      <c r="F32" s="42"/>
      <c r="G32" s="42"/>
      <c r="H32" s="42"/>
      <c r="I32" s="42"/>
      <c r="J32" s="42"/>
      <c r="K32" s="42"/>
      <c r="L32" s="42"/>
    </row>
    <row r="33" spans="1:12" ht="15" customHeight="1" x14ac:dyDescent="0.15">
      <c r="A33" s="76"/>
      <c r="B33" s="77"/>
      <c r="C33" s="93" t="s">
        <v>187</v>
      </c>
      <c r="D33" s="31" t="s">
        <v>25</v>
      </c>
      <c r="E33" s="17" t="s">
        <v>39</v>
      </c>
      <c r="F33" s="42"/>
      <c r="G33" s="42"/>
      <c r="H33" s="42"/>
      <c r="I33" s="42"/>
      <c r="J33" s="42"/>
      <c r="K33" s="42"/>
      <c r="L33" s="42"/>
    </row>
    <row r="34" spans="1:12" ht="15" customHeight="1" thickBot="1" x14ac:dyDescent="0.2">
      <c r="A34" s="78"/>
      <c r="B34" s="79"/>
      <c r="C34" s="94" t="s">
        <v>186</v>
      </c>
      <c r="D34" s="32" t="s">
        <v>26</v>
      </c>
      <c r="E34" s="17" t="s">
        <v>39</v>
      </c>
      <c r="F34" s="42"/>
      <c r="G34" s="42"/>
      <c r="H34" s="42"/>
      <c r="I34" s="42"/>
      <c r="J34" s="42"/>
      <c r="K34" s="42"/>
      <c r="L34" s="42"/>
    </row>
    <row r="35" spans="1:12" ht="6.75" customHeight="1" thickBot="1" x14ac:dyDescent="0.2">
      <c r="A35" s="33"/>
      <c r="B35" s="34"/>
      <c r="C35" s="33"/>
      <c r="D35" s="35"/>
      <c r="E35" s="19"/>
      <c r="F35" s="42"/>
      <c r="G35" s="42"/>
      <c r="H35" s="42"/>
      <c r="I35" s="42"/>
      <c r="J35" s="42"/>
      <c r="K35" s="42"/>
      <c r="L35" s="42"/>
    </row>
    <row r="36" spans="1:12" ht="12" customHeight="1" x14ac:dyDescent="0.15">
      <c r="A36" s="80" t="s">
        <v>29</v>
      </c>
      <c r="B36" s="81"/>
      <c r="C36" s="81"/>
      <c r="D36" s="82"/>
      <c r="E36" s="19"/>
      <c r="F36" s="42"/>
      <c r="G36" s="42"/>
      <c r="H36" s="42"/>
      <c r="I36" s="42"/>
      <c r="J36" s="42"/>
      <c r="K36" s="42"/>
      <c r="L36" s="42"/>
    </row>
    <row r="37" spans="1:12" ht="22.5" customHeight="1" x14ac:dyDescent="0.15">
      <c r="A37" s="73" t="s">
        <v>30</v>
      </c>
      <c r="B37" s="74"/>
      <c r="C37" s="74"/>
      <c r="D37" s="75"/>
      <c r="E37" s="19"/>
      <c r="F37" s="42"/>
      <c r="G37" s="42"/>
      <c r="H37" s="42"/>
      <c r="I37" s="42"/>
      <c r="J37" s="42"/>
      <c r="K37" s="42"/>
      <c r="L37" s="42"/>
    </row>
    <row r="38" spans="1:12" ht="35.25" customHeight="1" thickBot="1" x14ac:dyDescent="0.2">
      <c r="A38" s="44" t="s">
        <v>43</v>
      </c>
      <c r="B38" s="45" t="s">
        <v>52</v>
      </c>
      <c r="C38" s="12" t="s">
        <v>38</v>
      </c>
      <c r="D38" s="32"/>
      <c r="E38" s="15" t="s">
        <v>49</v>
      </c>
      <c r="F38" s="42"/>
      <c r="G38" s="42"/>
      <c r="H38" s="42"/>
      <c r="I38" s="42"/>
      <c r="J38" s="42"/>
      <c r="K38" s="42"/>
      <c r="L38" s="42"/>
    </row>
    <row r="39" spans="1:12" ht="5.25" customHeight="1" thickBot="1" x14ac:dyDescent="0.2">
      <c r="A39" s="33"/>
      <c r="B39" s="34"/>
      <c r="C39" s="33"/>
      <c r="D39" s="35"/>
      <c r="E39" s="19"/>
      <c r="F39" s="42"/>
      <c r="G39" s="42"/>
      <c r="H39" s="42"/>
      <c r="I39" s="42"/>
      <c r="J39" s="42"/>
      <c r="K39" s="42"/>
      <c r="L39" s="42"/>
    </row>
    <row r="40" spans="1:12" ht="12" customHeight="1" x14ac:dyDescent="0.15">
      <c r="A40" s="83" t="s">
        <v>33</v>
      </c>
      <c r="B40" s="84"/>
      <c r="C40" s="84"/>
      <c r="D40" s="85"/>
      <c r="E40" s="19"/>
      <c r="F40" s="42"/>
      <c r="G40" s="42"/>
      <c r="H40" s="42"/>
      <c r="I40" s="42"/>
      <c r="J40" s="42"/>
      <c r="K40" s="42"/>
      <c r="L40" s="42"/>
    </row>
    <row r="41" spans="1:12" x14ac:dyDescent="0.15">
      <c r="A41" s="13" t="s">
        <v>31</v>
      </c>
      <c r="B41" s="36" t="s">
        <v>190</v>
      </c>
      <c r="C41" s="5" t="s">
        <v>32</v>
      </c>
      <c r="D41" s="37" t="s">
        <v>190</v>
      </c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x14ac:dyDescent="0.15">
      <c r="A42" s="86" t="s">
        <v>11</v>
      </c>
      <c r="B42" s="87"/>
      <c r="C42" s="87"/>
      <c r="D42" s="88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ht="24" customHeight="1" x14ac:dyDescent="0.15">
      <c r="A43" s="89" t="s">
        <v>190</v>
      </c>
      <c r="B43" s="90"/>
      <c r="C43" s="90"/>
      <c r="D43" s="91"/>
      <c r="E43" s="41" t="s">
        <v>39</v>
      </c>
      <c r="F43" s="42"/>
      <c r="G43" s="42"/>
      <c r="H43" s="42"/>
      <c r="I43" s="42"/>
      <c r="J43" s="42"/>
      <c r="K43" s="42"/>
      <c r="L43" s="42"/>
    </row>
    <row r="44" spans="1:12" x14ac:dyDescent="0.15">
      <c r="A44" s="70" t="s">
        <v>34</v>
      </c>
      <c r="B44" s="71"/>
      <c r="C44" s="71"/>
      <c r="D44" s="72"/>
      <c r="E44" s="41" t="s">
        <v>39</v>
      </c>
      <c r="F44" s="42"/>
      <c r="G44" s="42"/>
      <c r="H44" s="42"/>
      <c r="I44" s="42"/>
      <c r="J44" s="42"/>
      <c r="K44" s="42"/>
      <c r="L44" s="42"/>
    </row>
    <row r="45" spans="1:12" ht="27.75" customHeight="1" thickBot="1" x14ac:dyDescent="0.2">
      <c r="A45" s="67" t="s">
        <v>190</v>
      </c>
      <c r="B45" s="68"/>
      <c r="C45" s="68"/>
      <c r="D45" s="69"/>
      <c r="E45" s="41" t="s">
        <v>39</v>
      </c>
      <c r="F45" s="42"/>
      <c r="G45" s="42"/>
      <c r="H45" s="42"/>
      <c r="I45" s="42"/>
      <c r="J45" s="42"/>
      <c r="K45" s="42"/>
      <c r="L45" s="42"/>
    </row>
    <row r="46" spans="1:12" x14ac:dyDescent="0.15">
      <c r="A46" s="38" t="s">
        <v>36</v>
      </c>
      <c r="B46" s="39"/>
      <c r="C46" s="40" t="s">
        <v>37</v>
      </c>
      <c r="D46" s="39" t="s">
        <v>35</v>
      </c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  <row r="55" spans="1:12" x14ac:dyDescent="0.15">
      <c r="A55" s="42"/>
      <c r="B55" s="42"/>
      <c r="C55" s="42"/>
      <c r="D55" s="42"/>
      <c r="E55" s="19"/>
      <c r="F55" s="42"/>
      <c r="G55" s="42"/>
      <c r="H55" s="42"/>
      <c r="I55" s="42"/>
      <c r="J55" s="42"/>
      <c r="K55" s="42"/>
      <c r="L55" s="42"/>
    </row>
    <row r="56" spans="1:12" x14ac:dyDescent="0.15">
      <c r="A56" s="42"/>
      <c r="B56" s="42"/>
      <c r="C56" s="42"/>
      <c r="D56" s="42"/>
      <c r="E56" s="19"/>
      <c r="F56" s="42"/>
      <c r="G56" s="42"/>
      <c r="H56" s="42"/>
      <c r="I56" s="42"/>
      <c r="J56" s="42"/>
      <c r="K56" s="42"/>
      <c r="L56" s="42"/>
    </row>
    <row r="57" spans="1:12" x14ac:dyDescent="0.15">
      <c r="A57" s="42"/>
      <c r="B57" s="42"/>
      <c r="C57" s="42"/>
      <c r="D57" s="42"/>
      <c r="E57" s="19"/>
      <c r="F57" s="42"/>
      <c r="G57" s="42"/>
      <c r="H57" s="42"/>
      <c r="I57" s="42"/>
      <c r="J57" s="42"/>
      <c r="K57" s="42"/>
      <c r="L57" s="42"/>
    </row>
  </sheetData>
  <sheetProtection password="CE28" sheet="1" objects="1" scenarios="1"/>
  <mergeCells count="29">
    <mergeCell ref="A43:D43"/>
    <mergeCell ref="A44:D44"/>
    <mergeCell ref="A45:D45"/>
    <mergeCell ref="A12:D12"/>
    <mergeCell ref="A31:A34"/>
    <mergeCell ref="B31:B34"/>
    <mergeCell ref="A36:D36"/>
    <mergeCell ref="A37:D37"/>
    <mergeCell ref="A40:D40"/>
    <mergeCell ref="A42:D42"/>
    <mergeCell ref="A15:D15"/>
    <mergeCell ref="A22:D22"/>
    <mergeCell ref="A25:D25"/>
    <mergeCell ref="A26:D26"/>
    <mergeCell ref="A27:A30"/>
    <mergeCell ref="B27:B30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23" priority="1" operator="equal">
      <formula>" “总就业人数”与“就业类别情况”合计数不一致！！！请检查！！！"</formula>
    </cfRule>
    <cfRule type="cellIs" dxfId="22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{9D6019AD-D191-4E63-9039-1706477B111F}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6019AD-D191-4E63-9039-1706477B111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43" sqref="A43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>
        <v>0</v>
      </c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18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17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19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20</v>
      </c>
      <c r="B17" s="23"/>
      <c r="C17" s="10" t="s">
        <v>21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23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15</v>
      </c>
      <c r="D20" s="28"/>
      <c r="E20" s="15" t="s">
        <v>46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24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42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45</v>
      </c>
      <c r="B24" s="77" t="s">
        <v>52</v>
      </c>
      <c r="C24" s="11" t="s">
        <v>28</v>
      </c>
      <c r="D24" s="31"/>
      <c r="E24" s="16" t="s">
        <v>40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40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27</v>
      </c>
      <c r="D26" s="31" t="s">
        <v>25</v>
      </c>
      <c r="E26" s="17" t="s">
        <v>39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53</v>
      </c>
      <c r="D27" s="31" t="s">
        <v>26</v>
      </c>
      <c r="E27" s="17" t="s">
        <v>39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44</v>
      </c>
      <c r="B28" s="77" t="s">
        <v>52</v>
      </c>
      <c r="C28" s="11" t="s">
        <v>9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40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27</v>
      </c>
      <c r="D30" s="31" t="s">
        <v>25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53</v>
      </c>
      <c r="D31" s="32" t="s">
        <v>26</v>
      </c>
      <c r="E31" s="17" t="s">
        <v>39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29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30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43</v>
      </c>
      <c r="B35" s="45" t="s">
        <v>52</v>
      </c>
      <c r="C35" s="12" t="s">
        <v>38</v>
      </c>
      <c r="D35" s="32"/>
      <c r="E35" s="15" t="s">
        <v>49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33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31</v>
      </c>
      <c r="B38" s="36" t="s">
        <v>39</v>
      </c>
      <c r="C38" s="5" t="s">
        <v>32</v>
      </c>
      <c r="D38" s="37" t="s">
        <v>39</v>
      </c>
      <c r="E38" s="41" t="s">
        <v>39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39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39</v>
      </c>
      <c r="B40" s="90"/>
      <c r="C40" s="90"/>
      <c r="D40" s="91"/>
      <c r="E40" s="41" t="s">
        <v>39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34</v>
      </c>
      <c r="B41" s="71"/>
      <c r="C41" s="71"/>
      <c r="D41" s="72"/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39</v>
      </c>
      <c r="B42" s="68"/>
      <c r="C42" s="68"/>
      <c r="D42" s="69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36</v>
      </c>
      <c r="B43" s="39"/>
      <c r="C43" s="40" t="s">
        <v>37</v>
      </c>
      <c r="D43" s="39" t="s">
        <v>35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9" priority="1" operator="equal">
      <formula>" “总就业人数”与“就业类别情况”合计数不一致！！！请检查！！！"</formula>
    </cfRule>
    <cfRule type="cellIs" dxfId="8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{4016D789-AA15-4165-9A61-7EA44A6766B5}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16D789-AA15-4165-9A61-7EA44A6766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43" sqref="A43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>
        <v>0</v>
      </c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18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17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19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20</v>
      </c>
      <c r="B17" s="23"/>
      <c r="C17" s="10" t="s">
        <v>21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23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15</v>
      </c>
      <c r="D20" s="28"/>
      <c r="E20" s="15" t="s">
        <v>46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24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42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45</v>
      </c>
      <c r="B24" s="77" t="s">
        <v>52</v>
      </c>
      <c r="C24" s="11" t="s">
        <v>28</v>
      </c>
      <c r="D24" s="31"/>
      <c r="E24" s="16" t="s">
        <v>40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40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27</v>
      </c>
      <c r="D26" s="31" t="s">
        <v>25</v>
      </c>
      <c r="E26" s="17" t="s">
        <v>39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53</v>
      </c>
      <c r="D27" s="31" t="s">
        <v>26</v>
      </c>
      <c r="E27" s="17" t="s">
        <v>39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44</v>
      </c>
      <c r="B28" s="77" t="s">
        <v>52</v>
      </c>
      <c r="C28" s="11" t="s">
        <v>9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40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27</v>
      </c>
      <c r="D30" s="31" t="s">
        <v>25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53</v>
      </c>
      <c r="D31" s="32" t="s">
        <v>26</v>
      </c>
      <c r="E31" s="17" t="s">
        <v>39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29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30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43</v>
      </c>
      <c r="B35" s="45" t="s">
        <v>52</v>
      </c>
      <c r="C35" s="12" t="s">
        <v>38</v>
      </c>
      <c r="D35" s="32"/>
      <c r="E35" s="15" t="s">
        <v>49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33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31</v>
      </c>
      <c r="B38" s="36" t="s">
        <v>39</v>
      </c>
      <c r="C38" s="5" t="s">
        <v>32</v>
      </c>
      <c r="D38" s="37" t="s">
        <v>39</v>
      </c>
      <c r="E38" s="41" t="s">
        <v>39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39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39</v>
      </c>
      <c r="B40" s="90"/>
      <c r="C40" s="90"/>
      <c r="D40" s="91"/>
      <c r="E40" s="41" t="s">
        <v>39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34</v>
      </c>
      <c r="B41" s="71"/>
      <c r="C41" s="71"/>
      <c r="D41" s="72"/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39</v>
      </c>
      <c r="B42" s="68"/>
      <c r="C42" s="68"/>
      <c r="D42" s="69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36</v>
      </c>
      <c r="B43" s="39"/>
      <c r="C43" s="40" t="s">
        <v>37</v>
      </c>
      <c r="D43" s="39" t="s">
        <v>35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7" priority="1" operator="equal">
      <formula>" “总就业人数”与“就业类别情况”合计数不一致！！！请检查！！！"</formula>
    </cfRule>
    <cfRule type="cellIs" dxfId="6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{ACBED724-99DC-4F64-AEDB-B74695951BEA}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BED724-99DC-4F64-AEDB-B74695951B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43" sqref="A43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>
        <v>0</v>
      </c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18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17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19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20</v>
      </c>
      <c r="B17" s="23"/>
      <c r="C17" s="10" t="s">
        <v>21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23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15</v>
      </c>
      <c r="D20" s="28"/>
      <c r="E20" s="15" t="s">
        <v>46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24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42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45</v>
      </c>
      <c r="B24" s="77" t="s">
        <v>52</v>
      </c>
      <c r="C24" s="11" t="s">
        <v>28</v>
      </c>
      <c r="D24" s="31"/>
      <c r="E24" s="16" t="s">
        <v>40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40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27</v>
      </c>
      <c r="D26" s="31" t="s">
        <v>25</v>
      </c>
      <c r="E26" s="17" t="s">
        <v>39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53</v>
      </c>
      <c r="D27" s="31" t="s">
        <v>26</v>
      </c>
      <c r="E27" s="17" t="s">
        <v>39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44</v>
      </c>
      <c r="B28" s="77" t="s">
        <v>52</v>
      </c>
      <c r="C28" s="11" t="s">
        <v>9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40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27</v>
      </c>
      <c r="D30" s="31" t="s">
        <v>25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53</v>
      </c>
      <c r="D31" s="32" t="s">
        <v>26</v>
      </c>
      <c r="E31" s="17" t="s">
        <v>39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29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30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43</v>
      </c>
      <c r="B35" s="45" t="s">
        <v>52</v>
      </c>
      <c r="C35" s="12" t="s">
        <v>38</v>
      </c>
      <c r="D35" s="32"/>
      <c r="E35" s="15" t="s">
        <v>49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33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31</v>
      </c>
      <c r="B38" s="36" t="s">
        <v>39</v>
      </c>
      <c r="C38" s="5" t="s">
        <v>32</v>
      </c>
      <c r="D38" s="37" t="s">
        <v>39</v>
      </c>
      <c r="E38" s="41" t="s">
        <v>39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39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39</v>
      </c>
      <c r="B40" s="90"/>
      <c r="C40" s="90"/>
      <c r="D40" s="91"/>
      <c r="E40" s="41" t="s">
        <v>39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34</v>
      </c>
      <c r="B41" s="71"/>
      <c r="C41" s="71"/>
      <c r="D41" s="72"/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39</v>
      </c>
      <c r="B42" s="68"/>
      <c r="C42" s="68"/>
      <c r="D42" s="69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36</v>
      </c>
      <c r="B43" s="39"/>
      <c r="C43" s="40" t="s">
        <v>37</v>
      </c>
      <c r="D43" s="39" t="s">
        <v>35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5" priority="1" operator="equal">
      <formula>" “总就业人数”与“就业类别情况”合计数不一致！！！请检查！！！"</formula>
    </cfRule>
    <cfRule type="cellIs" dxfId="4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{461EEBB8-5097-4DCC-A18A-822A58445F3F}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1EEBB8-5097-4DCC-A18A-822A58445F3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workbookViewId="0">
      <selection activeCell="E24" sqref="E24"/>
    </sheetView>
  </sheetViews>
  <sheetFormatPr defaultColWidth="9" defaultRowHeight="13.5" x14ac:dyDescent="0.15"/>
  <cols>
    <col min="1" max="1" width="18.5" customWidth="1"/>
    <col min="2" max="2" width="21" customWidth="1"/>
    <col min="3" max="3" width="26.375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>
        <v>0</v>
      </c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56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24.75" customHeight="1" x14ac:dyDescent="0.15">
      <c r="A13" s="8" t="s">
        <v>58</v>
      </c>
      <c r="B13" s="22"/>
      <c r="C13" s="7" t="s">
        <v>57</v>
      </c>
      <c r="D13" s="24"/>
      <c r="E13" s="92" t="s">
        <v>188</v>
      </c>
      <c r="F13" s="42"/>
      <c r="G13" s="42"/>
      <c r="H13" s="42"/>
      <c r="I13" s="42"/>
      <c r="J13" s="42"/>
      <c r="K13" s="42"/>
      <c r="L13" s="42"/>
    </row>
    <row r="14" spans="1:12" ht="7.5" customHeight="1" thickBot="1" x14ac:dyDescent="0.2">
      <c r="A14" s="21"/>
      <c r="B14" s="21"/>
      <c r="C14" s="21"/>
      <c r="D14" s="21"/>
      <c r="E14" s="19"/>
      <c r="F14" s="42"/>
      <c r="G14" s="42"/>
      <c r="H14" s="42"/>
      <c r="I14" s="42"/>
      <c r="J14" s="42"/>
      <c r="K14" s="42"/>
      <c r="L14" s="42"/>
    </row>
    <row r="15" spans="1:12" ht="12" customHeight="1" x14ac:dyDescent="0.15">
      <c r="A15" s="80" t="s">
        <v>18</v>
      </c>
      <c r="B15" s="81"/>
      <c r="C15" s="81"/>
      <c r="D15" s="82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2</v>
      </c>
      <c r="B16" s="22"/>
      <c r="C16" s="7" t="s">
        <v>3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x14ac:dyDescent="0.15">
      <c r="A17" s="8" t="s">
        <v>4</v>
      </c>
      <c r="B17" s="22"/>
      <c r="C17" s="7" t="s">
        <v>17</v>
      </c>
      <c r="D17" s="24"/>
      <c r="E17" s="19"/>
      <c r="F17" s="42"/>
      <c r="G17" s="42"/>
      <c r="H17" s="42"/>
      <c r="I17" s="42"/>
      <c r="J17" s="42"/>
      <c r="K17" s="42"/>
      <c r="L17" s="42"/>
    </row>
    <row r="18" spans="1:12" ht="15.75" customHeight="1" x14ac:dyDescent="0.15">
      <c r="A18" s="8" t="s">
        <v>5</v>
      </c>
      <c r="B18" s="22"/>
      <c r="C18" s="7" t="s">
        <v>189</v>
      </c>
      <c r="D18" s="24"/>
      <c r="E18" s="19"/>
      <c r="F18" s="42"/>
      <c r="G18" s="42"/>
      <c r="H18" s="42"/>
      <c r="I18" s="42"/>
      <c r="J18" s="42"/>
      <c r="K18" s="42"/>
      <c r="L18" s="42"/>
    </row>
    <row r="19" spans="1:12" ht="15.75" customHeight="1" x14ac:dyDescent="0.15">
      <c r="A19" s="8" t="s">
        <v>7</v>
      </c>
      <c r="B19" s="22"/>
      <c r="C19" s="7" t="s">
        <v>19</v>
      </c>
      <c r="D19" s="24"/>
      <c r="E19" s="19"/>
      <c r="F19" s="42"/>
      <c r="G19" s="42"/>
      <c r="H19" s="42"/>
      <c r="I19" s="42"/>
      <c r="J19" s="42"/>
      <c r="K19" s="42"/>
      <c r="L19" s="42"/>
    </row>
    <row r="20" spans="1:12" ht="15.75" customHeight="1" thickBot="1" x14ac:dyDescent="0.2">
      <c r="A20" s="9" t="s">
        <v>20</v>
      </c>
      <c r="B20" s="23"/>
      <c r="C20" s="10" t="s">
        <v>21</v>
      </c>
      <c r="D20" s="25"/>
      <c r="E20" s="19"/>
      <c r="F20" s="42"/>
      <c r="G20" s="42"/>
      <c r="H20" s="42"/>
      <c r="I20" s="42"/>
      <c r="J20" s="42"/>
      <c r="K20" s="42"/>
      <c r="L20" s="42"/>
    </row>
    <row r="21" spans="1:12" ht="6.75" customHeight="1" thickBot="1" x14ac:dyDescent="0.2">
      <c r="A21" s="26"/>
      <c r="B21" s="26"/>
      <c r="C21" s="26"/>
      <c r="D21" s="26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3" t="s">
        <v>23</v>
      </c>
      <c r="B22" s="84"/>
      <c r="C22" s="84"/>
      <c r="D22" s="85"/>
      <c r="E22" s="19"/>
      <c r="F22" s="42"/>
      <c r="G22" s="42"/>
      <c r="H22" s="42"/>
      <c r="I22" s="42"/>
      <c r="J22" s="42"/>
      <c r="K22" s="42"/>
      <c r="L22" s="42"/>
    </row>
    <row r="23" spans="1:12" ht="22.5" customHeight="1" thickBot="1" x14ac:dyDescent="0.2">
      <c r="A23" s="3" t="s">
        <v>8</v>
      </c>
      <c r="B23" s="27"/>
      <c r="C23" s="4" t="s">
        <v>15</v>
      </c>
      <c r="D23" s="28"/>
      <c r="E23" s="15" t="s">
        <v>46</v>
      </c>
      <c r="F23" s="42"/>
      <c r="G23" s="42"/>
      <c r="H23" s="42"/>
      <c r="I23" s="42"/>
      <c r="J23" s="42"/>
      <c r="K23" s="42"/>
      <c r="L23" s="42"/>
    </row>
    <row r="24" spans="1:12" ht="7.5" customHeight="1" thickBot="1" x14ac:dyDescent="0.2">
      <c r="A24" s="29"/>
      <c r="B24" s="29"/>
      <c r="C24" s="29"/>
      <c r="D24" s="30"/>
      <c r="E24" s="19"/>
      <c r="F24" s="42"/>
      <c r="G24" s="42"/>
      <c r="H24" s="42"/>
      <c r="I24" s="42"/>
      <c r="J24" s="42"/>
      <c r="K24" s="42"/>
      <c r="L24" s="42"/>
    </row>
    <row r="25" spans="1:12" ht="12" customHeight="1" x14ac:dyDescent="0.15">
      <c r="A25" s="80" t="s">
        <v>24</v>
      </c>
      <c r="B25" s="81"/>
      <c r="C25" s="81"/>
      <c r="D25" s="82"/>
      <c r="E25" s="19"/>
      <c r="F25" s="42"/>
      <c r="G25" s="42"/>
      <c r="H25" s="42"/>
      <c r="I25" s="42"/>
      <c r="J25" s="42"/>
      <c r="K25" s="42"/>
      <c r="L25" s="42"/>
    </row>
    <row r="26" spans="1:12" ht="24.75" customHeight="1" x14ac:dyDescent="0.15">
      <c r="A26" s="73" t="s">
        <v>42</v>
      </c>
      <c r="B26" s="74"/>
      <c r="C26" s="74"/>
      <c r="D26" s="75"/>
      <c r="E26" s="19"/>
      <c r="F26" s="42"/>
      <c r="G26" s="42"/>
      <c r="H26" s="42"/>
      <c r="I26" s="42"/>
      <c r="J26" s="42"/>
      <c r="K26" s="42"/>
      <c r="L26" s="42"/>
    </row>
    <row r="27" spans="1:12" ht="15" customHeight="1" x14ac:dyDescent="0.15">
      <c r="A27" s="76" t="s">
        <v>45</v>
      </c>
      <c r="B27" s="77" t="s">
        <v>52</v>
      </c>
      <c r="C27" s="11" t="s">
        <v>28</v>
      </c>
      <c r="D27" s="31"/>
      <c r="E27" s="16" t="s">
        <v>40</v>
      </c>
      <c r="F27" s="42"/>
      <c r="G27" s="42"/>
      <c r="H27" s="42"/>
      <c r="I27" s="42"/>
      <c r="J27" s="42"/>
      <c r="K27" s="42"/>
      <c r="L27" s="42"/>
    </row>
    <row r="28" spans="1:12" ht="15" customHeight="1" x14ac:dyDescent="0.15">
      <c r="A28" s="76"/>
      <c r="B28" s="77"/>
      <c r="C28" s="11" t="s">
        <v>10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" customHeight="1" x14ac:dyDescent="0.15">
      <c r="A29" s="76"/>
      <c r="B29" s="77"/>
      <c r="C29" s="93" t="s">
        <v>185</v>
      </c>
      <c r="D29" s="31" t="s">
        <v>25</v>
      </c>
      <c r="E29" s="17" t="s">
        <v>39</v>
      </c>
      <c r="F29" s="42"/>
      <c r="G29" s="42"/>
      <c r="H29" s="42"/>
      <c r="I29" s="42"/>
      <c r="J29" s="42"/>
      <c r="K29" s="42"/>
      <c r="L29" s="42"/>
    </row>
    <row r="30" spans="1:12" ht="15" customHeight="1" x14ac:dyDescent="0.15">
      <c r="A30" s="76"/>
      <c r="B30" s="77"/>
      <c r="C30" s="93" t="s">
        <v>186</v>
      </c>
      <c r="D30" s="31" t="s">
        <v>26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15" customHeight="1" x14ac:dyDescent="0.15">
      <c r="A31" s="76" t="s">
        <v>44</v>
      </c>
      <c r="B31" s="77" t="s">
        <v>52</v>
      </c>
      <c r="C31" s="11" t="s">
        <v>9</v>
      </c>
      <c r="D31" s="31"/>
      <c r="E31" s="16" t="s">
        <v>40</v>
      </c>
      <c r="F31" s="42"/>
      <c r="G31" s="42"/>
      <c r="H31" s="42"/>
      <c r="I31" s="42"/>
      <c r="J31" s="42"/>
      <c r="K31" s="42"/>
      <c r="L31" s="42"/>
    </row>
    <row r="32" spans="1:12" ht="15" customHeight="1" x14ac:dyDescent="0.15">
      <c r="A32" s="76"/>
      <c r="B32" s="77"/>
      <c r="C32" s="11" t="s">
        <v>10</v>
      </c>
      <c r="D32" s="31"/>
      <c r="E32" s="16" t="s">
        <v>40</v>
      </c>
      <c r="F32" s="42"/>
      <c r="G32" s="42"/>
      <c r="H32" s="42"/>
      <c r="I32" s="42"/>
      <c r="J32" s="42"/>
      <c r="K32" s="42"/>
      <c r="L32" s="42"/>
    </row>
    <row r="33" spans="1:12" ht="15" customHeight="1" x14ac:dyDescent="0.15">
      <c r="A33" s="76"/>
      <c r="B33" s="77"/>
      <c r="C33" s="93" t="s">
        <v>187</v>
      </c>
      <c r="D33" s="31" t="s">
        <v>25</v>
      </c>
      <c r="E33" s="17" t="s">
        <v>39</v>
      </c>
      <c r="F33" s="42"/>
      <c r="G33" s="42"/>
      <c r="H33" s="42"/>
      <c r="I33" s="42"/>
      <c r="J33" s="42"/>
      <c r="K33" s="42"/>
      <c r="L33" s="42"/>
    </row>
    <row r="34" spans="1:12" ht="15" customHeight="1" thickBot="1" x14ac:dyDescent="0.2">
      <c r="A34" s="78"/>
      <c r="B34" s="79"/>
      <c r="C34" s="94" t="s">
        <v>186</v>
      </c>
      <c r="D34" s="32" t="s">
        <v>26</v>
      </c>
      <c r="E34" s="17" t="s">
        <v>39</v>
      </c>
      <c r="F34" s="42"/>
      <c r="G34" s="42"/>
      <c r="H34" s="42"/>
      <c r="I34" s="42"/>
      <c r="J34" s="42"/>
      <c r="K34" s="42"/>
      <c r="L34" s="42"/>
    </row>
    <row r="35" spans="1:12" ht="6.75" customHeight="1" thickBot="1" x14ac:dyDescent="0.2">
      <c r="A35" s="33"/>
      <c r="B35" s="34"/>
      <c r="C35" s="33"/>
      <c r="D35" s="35"/>
      <c r="E35" s="19"/>
      <c r="F35" s="42"/>
      <c r="G35" s="42"/>
      <c r="H35" s="42"/>
      <c r="I35" s="42"/>
      <c r="J35" s="42"/>
      <c r="K35" s="42"/>
      <c r="L35" s="42"/>
    </row>
    <row r="36" spans="1:12" ht="12" customHeight="1" x14ac:dyDescent="0.15">
      <c r="A36" s="80" t="s">
        <v>29</v>
      </c>
      <c r="B36" s="81"/>
      <c r="C36" s="81"/>
      <c r="D36" s="82"/>
      <c r="E36" s="19"/>
      <c r="F36" s="42"/>
      <c r="G36" s="42"/>
      <c r="H36" s="42"/>
      <c r="I36" s="42"/>
      <c r="J36" s="42"/>
      <c r="K36" s="42"/>
      <c r="L36" s="42"/>
    </row>
    <row r="37" spans="1:12" ht="22.5" customHeight="1" x14ac:dyDescent="0.15">
      <c r="A37" s="73" t="s">
        <v>30</v>
      </c>
      <c r="B37" s="74"/>
      <c r="C37" s="74"/>
      <c r="D37" s="75"/>
      <c r="E37" s="19"/>
      <c r="F37" s="42"/>
      <c r="G37" s="42"/>
      <c r="H37" s="42"/>
      <c r="I37" s="42"/>
      <c r="J37" s="42"/>
      <c r="K37" s="42"/>
      <c r="L37" s="42"/>
    </row>
    <row r="38" spans="1:12" ht="35.25" customHeight="1" thickBot="1" x14ac:dyDescent="0.2">
      <c r="A38" s="44" t="s">
        <v>43</v>
      </c>
      <c r="B38" s="45" t="s">
        <v>52</v>
      </c>
      <c r="C38" s="12" t="s">
        <v>38</v>
      </c>
      <c r="D38" s="32"/>
      <c r="E38" s="15" t="s">
        <v>49</v>
      </c>
      <c r="F38" s="42"/>
      <c r="G38" s="42"/>
      <c r="H38" s="42"/>
      <c r="I38" s="42"/>
      <c r="J38" s="42"/>
      <c r="K38" s="42"/>
      <c r="L38" s="42"/>
    </row>
    <row r="39" spans="1:12" ht="5.25" customHeight="1" thickBot="1" x14ac:dyDescent="0.2">
      <c r="A39" s="33"/>
      <c r="B39" s="34"/>
      <c r="C39" s="33"/>
      <c r="D39" s="35"/>
      <c r="E39" s="19"/>
      <c r="F39" s="42"/>
      <c r="G39" s="42"/>
      <c r="H39" s="42"/>
      <c r="I39" s="42"/>
      <c r="J39" s="42"/>
      <c r="K39" s="42"/>
      <c r="L39" s="42"/>
    </row>
    <row r="40" spans="1:12" ht="12" customHeight="1" x14ac:dyDescent="0.15">
      <c r="A40" s="83" t="s">
        <v>33</v>
      </c>
      <c r="B40" s="84"/>
      <c r="C40" s="84"/>
      <c r="D40" s="85"/>
      <c r="E40" s="19"/>
      <c r="F40" s="42"/>
      <c r="G40" s="42"/>
      <c r="H40" s="42"/>
      <c r="I40" s="42"/>
      <c r="J40" s="42"/>
      <c r="K40" s="42"/>
      <c r="L40" s="42"/>
    </row>
    <row r="41" spans="1:12" x14ac:dyDescent="0.15">
      <c r="A41" s="13" t="s">
        <v>31</v>
      </c>
      <c r="B41" s="36" t="s">
        <v>39</v>
      </c>
      <c r="C41" s="5" t="s">
        <v>32</v>
      </c>
      <c r="D41" s="37" t="s">
        <v>39</v>
      </c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x14ac:dyDescent="0.15">
      <c r="A42" s="86" t="s">
        <v>11</v>
      </c>
      <c r="B42" s="87"/>
      <c r="C42" s="87"/>
      <c r="D42" s="88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ht="24" customHeight="1" x14ac:dyDescent="0.15">
      <c r="A43" s="89" t="s">
        <v>39</v>
      </c>
      <c r="B43" s="90"/>
      <c r="C43" s="90"/>
      <c r="D43" s="91"/>
      <c r="E43" s="41" t="s">
        <v>39</v>
      </c>
      <c r="F43" s="42"/>
      <c r="G43" s="42"/>
      <c r="H43" s="42"/>
      <c r="I43" s="42"/>
      <c r="J43" s="42"/>
      <c r="K43" s="42"/>
      <c r="L43" s="42"/>
    </row>
    <row r="44" spans="1:12" x14ac:dyDescent="0.15">
      <c r="A44" s="70" t="s">
        <v>34</v>
      </c>
      <c r="B44" s="71"/>
      <c r="C44" s="71"/>
      <c r="D44" s="72"/>
      <c r="E44" s="41" t="s">
        <v>39</v>
      </c>
      <c r="F44" s="42"/>
      <c r="G44" s="42"/>
      <c r="H44" s="42"/>
      <c r="I44" s="42"/>
      <c r="J44" s="42"/>
      <c r="K44" s="42"/>
      <c r="L44" s="42"/>
    </row>
    <row r="45" spans="1:12" ht="27.75" customHeight="1" thickBot="1" x14ac:dyDescent="0.2">
      <c r="A45" s="67" t="s">
        <v>39</v>
      </c>
      <c r="B45" s="68"/>
      <c r="C45" s="68"/>
      <c r="D45" s="69"/>
      <c r="E45" s="41" t="s">
        <v>39</v>
      </c>
      <c r="F45" s="42"/>
      <c r="G45" s="42"/>
      <c r="H45" s="42"/>
      <c r="I45" s="42"/>
      <c r="J45" s="42"/>
      <c r="K45" s="42"/>
      <c r="L45" s="42"/>
    </row>
    <row r="46" spans="1:12" x14ac:dyDescent="0.15">
      <c r="A46" s="38" t="s">
        <v>36</v>
      </c>
      <c r="B46" s="39"/>
      <c r="C46" s="40" t="s">
        <v>37</v>
      </c>
      <c r="D46" s="39" t="s">
        <v>35</v>
      </c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  <row r="55" spans="1:12" x14ac:dyDescent="0.15">
      <c r="A55" s="42"/>
      <c r="B55" s="42"/>
      <c r="C55" s="42"/>
      <c r="D55" s="42"/>
      <c r="E55" s="19"/>
      <c r="F55" s="42"/>
      <c r="G55" s="42"/>
      <c r="H55" s="42"/>
      <c r="I55" s="42"/>
      <c r="J55" s="42"/>
      <c r="K55" s="42"/>
      <c r="L55" s="42"/>
    </row>
    <row r="56" spans="1:12" x14ac:dyDescent="0.15">
      <c r="A56" s="42"/>
      <c r="B56" s="42"/>
      <c r="C56" s="42"/>
      <c r="D56" s="42"/>
      <c r="E56" s="19"/>
      <c r="F56" s="42"/>
      <c r="G56" s="42"/>
      <c r="H56" s="42"/>
      <c r="I56" s="42"/>
      <c r="J56" s="42"/>
      <c r="K56" s="42"/>
      <c r="L56" s="42"/>
    </row>
    <row r="57" spans="1:12" x14ac:dyDescent="0.15">
      <c r="A57" s="42"/>
      <c r="B57" s="42"/>
      <c r="C57" s="42"/>
      <c r="D57" s="42"/>
      <c r="E57" s="19"/>
      <c r="F57" s="42"/>
      <c r="G57" s="42"/>
      <c r="H57" s="42"/>
      <c r="I57" s="42"/>
      <c r="J57" s="42"/>
      <c r="K57" s="42"/>
      <c r="L57" s="42"/>
    </row>
  </sheetData>
  <mergeCells count="29">
    <mergeCell ref="A43:D43"/>
    <mergeCell ref="A44:D44"/>
    <mergeCell ref="A45:D45"/>
    <mergeCell ref="A31:A34"/>
    <mergeCell ref="B31:B34"/>
    <mergeCell ref="A36:D36"/>
    <mergeCell ref="A37:D37"/>
    <mergeCell ref="A40:D40"/>
    <mergeCell ref="A42:D42"/>
    <mergeCell ref="A12:D12"/>
    <mergeCell ref="A15:D15"/>
    <mergeCell ref="A22:D22"/>
    <mergeCell ref="A25:D25"/>
    <mergeCell ref="A26:D26"/>
    <mergeCell ref="A27:A30"/>
    <mergeCell ref="B27:B30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15" type="noConversion"/>
  <conditionalFormatting sqref="E2">
    <cfRule type="cellIs" dxfId="3" priority="1" operator="equal">
      <formula>" “总就业人数”与“就业类别情况”合计数不一致！！！请检查！！！"</formula>
    </cfRule>
    <cfRule type="cellIs" dxfId="2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{2596C26F-099E-4274-92F0-F90589B5CEFA}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96C26F-099E-4274-92F0-F90589B5CEF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workbookViewId="0">
      <selection activeCell="E13" sqref="E13"/>
    </sheetView>
  </sheetViews>
  <sheetFormatPr defaultColWidth="9" defaultRowHeight="13.5" x14ac:dyDescent="0.15"/>
  <cols>
    <col min="1" max="1" width="18.5" customWidth="1"/>
    <col min="2" max="2" width="21" customWidth="1"/>
    <col min="3" max="3" width="26.375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>
        <v>0</v>
      </c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56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24.75" customHeight="1" x14ac:dyDescent="0.15">
      <c r="A13" s="8" t="s">
        <v>58</v>
      </c>
      <c r="B13" s="22"/>
      <c r="C13" s="7" t="s">
        <v>57</v>
      </c>
      <c r="D13" s="24"/>
      <c r="E13" s="92" t="s">
        <v>188</v>
      </c>
      <c r="F13" s="42"/>
      <c r="G13" s="42"/>
      <c r="H13" s="42"/>
      <c r="I13" s="42"/>
      <c r="J13" s="42"/>
      <c r="K13" s="42"/>
      <c r="L13" s="42"/>
    </row>
    <row r="14" spans="1:12" ht="7.5" customHeight="1" thickBot="1" x14ac:dyDescent="0.2">
      <c r="A14" s="21"/>
      <c r="B14" s="21"/>
      <c r="C14" s="21"/>
      <c r="D14" s="21"/>
      <c r="E14" s="19"/>
      <c r="F14" s="42"/>
      <c r="G14" s="42"/>
      <c r="H14" s="42"/>
      <c r="I14" s="42"/>
      <c r="J14" s="42"/>
      <c r="K14" s="42"/>
      <c r="L14" s="42"/>
    </row>
    <row r="15" spans="1:12" ht="12" customHeight="1" x14ac:dyDescent="0.15">
      <c r="A15" s="80" t="s">
        <v>18</v>
      </c>
      <c r="B15" s="81"/>
      <c r="C15" s="81"/>
      <c r="D15" s="82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2</v>
      </c>
      <c r="B16" s="22"/>
      <c r="C16" s="7" t="s">
        <v>3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x14ac:dyDescent="0.15">
      <c r="A17" s="8" t="s">
        <v>4</v>
      </c>
      <c r="B17" s="22"/>
      <c r="C17" s="7" t="s">
        <v>17</v>
      </c>
      <c r="D17" s="24"/>
      <c r="E17" s="19"/>
      <c r="F17" s="42"/>
      <c r="G17" s="42"/>
      <c r="H17" s="42"/>
      <c r="I17" s="42"/>
      <c r="J17" s="42"/>
      <c r="K17" s="42"/>
      <c r="L17" s="42"/>
    </row>
    <row r="18" spans="1:12" ht="15.75" customHeight="1" x14ac:dyDescent="0.15">
      <c r="A18" s="8" t="s">
        <v>5</v>
      </c>
      <c r="B18" s="22"/>
      <c r="C18" s="7" t="s">
        <v>189</v>
      </c>
      <c r="D18" s="24"/>
      <c r="E18" s="19"/>
      <c r="F18" s="42"/>
      <c r="G18" s="42"/>
      <c r="H18" s="42"/>
      <c r="I18" s="42"/>
      <c r="J18" s="42"/>
      <c r="K18" s="42"/>
      <c r="L18" s="42"/>
    </row>
    <row r="19" spans="1:12" ht="15.75" customHeight="1" x14ac:dyDescent="0.15">
      <c r="A19" s="8" t="s">
        <v>7</v>
      </c>
      <c r="B19" s="22"/>
      <c r="C19" s="7" t="s">
        <v>19</v>
      </c>
      <c r="D19" s="24"/>
      <c r="E19" s="19"/>
      <c r="F19" s="42"/>
      <c r="G19" s="42"/>
      <c r="H19" s="42"/>
      <c r="I19" s="42"/>
      <c r="J19" s="42"/>
      <c r="K19" s="42"/>
      <c r="L19" s="42"/>
    </row>
    <row r="20" spans="1:12" ht="15.75" customHeight="1" thickBot="1" x14ac:dyDescent="0.2">
      <c r="A20" s="9" t="s">
        <v>20</v>
      </c>
      <c r="B20" s="23"/>
      <c r="C20" s="10" t="s">
        <v>21</v>
      </c>
      <c r="D20" s="25"/>
      <c r="E20" s="19"/>
      <c r="F20" s="42"/>
      <c r="G20" s="42"/>
      <c r="H20" s="42"/>
      <c r="I20" s="42"/>
      <c r="J20" s="42"/>
      <c r="K20" s="42"/>
      <c r="L20" s="42"/>
    </row>
    <row r="21" spans="1:12" ht="6.75" customHeight="1" thickBot="1" x14ac:dyDescent="0.2">
      <c r="A21" s="26"/>
      <c r="B21" s="26"/>
      <c r="C21" s="26"/>
      <c r="D21" s="26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3" t="s">
        <v>23</v>
      </c>
      <c r="B22" s="84"/>
      <c r="C22" s="84"/>
      <c r="D22" s="85"/>
      <c r="E22" s="19"/>
      <c r="F22" s="42"/>
      <c r="G22" s="42"/>
      <c r="H22" s="42"/>
      <c r="I22" s="42"/>
      <c r="J22" s="42"/>
      <c r="K22" s="42"/>
      <c r="L22" s="42"/>
    </row>
    <row r="23" spans="1:12" ht="22.5" customHeight="1" thickBot="1" x14ac:dyDescent="0.2">
      <c r="A23" s="3" t="s">
        <v>8</v>
      </c>
      <c r="B23" s="27"/>
      <c r="C23" s="4" t="s">
        <v>15</v>
      </c>
      <c r="D23" s="28"/>
      <c r="E23" s="15" t="s">
        <v>46</v>
      </c>
      <c r="F23" s="42"/>
      <c r="G23" s="42"/>
      <c r="H23" s="42"/>
      <c r="I23" s="42"/>
      <c r="J23" s="42"/>
      <c r="K23" s="42"/>
      <c r="L23" s="42"/>
    </row>
    <row r="24" spans="1:12" ht="7.5" customHeight="1" thickBot="1" x14ac:dyDescent="0.2">
      <c r="A24" s="29"/>
      <c r="B24" s="29"/>
      <c r="C24" s="29"/>
      <c r="D24" s="30"/>
      <c r="E24" s="19"/>
      <c r="F24" s="42"/>
      <c r="G24" s="42"/>
      <c r="H24" s="42"/>
      <c r="I24" s="42"/>
      <c r="J24" s="42"/>
      <c r="K24" s="42"/>
      <c r="L24" s="42"/>
    </row>
    <row r="25" spans="1:12" ht="12" customHeight="1" x14ac:dyDescent="0.15">
      <c r="A25" s="80" t="s">
        <v>24</v>
      </c>
      <c r="B25" s="81"/>
      <c r="C25" s="81"/>
      <c r="D25" s="82"/>
      <c r="E25" s="19"/>
      <c r="F25" s="42"/>
      <c r="G25" s="42"/>
      <c r="H25" s="42"/>
      <c r="I25" s="42"/>
      <c r="J25" s="42"/>
      <c r="K25" s="42"/>
      <c r="L25" s="42"/>
    </row>
    <row r="26" spans="1:12" ht="24.75" customHeight="1" x14ac:dyDescent="0.15">
      <c r="A26" s="73" t="s">
        <v>42</v>
      </c>
      <c r="B26" s="74"/>
      <c r="C26" s="74"/>
      <c r="D26" s="75"/>
      <c r="E26" s="19"/>
      <c r="F26" s="42"/>
      <c r="G26" s="42"/>
      <c r="H26" s="42"/>
      <c r="I26" s="42"/>
      <c r="J26" s="42"/>
      <c r="K26" s="42"/>
      <c r="L26" s="42"/>
    </row>
    <row r="27" spans="1:12" ht="15" customHeight="1" x14ac:dyDescent="0.15">
      <c r="A27" s="76" t="s">
        <v>45</v>
      </c>
      <c r="B27" s="77" t="s">
        <v>52</v>
      </c>
      <c r="C27" s="11" t="s">
        <v>28</v>
      </c>
      <c r="D27" s="31"/>
      <c r="E27" s="16" t="s">
        <v>40</v>
      </c>
      <c r="F27" s="42"/>
      <c r="G27" s="42"/>
      <c r="H27" s="42"/>
      <c r="I27" s="42"/>
      <c r="J27" s="42"/>
      <c r="K27" s="42"/>
      <c r="L27" s="42"/>
    </row>
    <row r="28" spans="1:12" ht="15" customHeight="1" x14ac:dyDescent="0.15">
      <c r="A28" s="76"/>
      <c r="B28" s="77"/>
      <c r="C28" s="11" t="s">
        <v>10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" customHeight="1" x14ac:dyDescent="0.15">
      <c r="A29" s="76"/>
      <c r="B29" s="77"/>
      <c r="C29" s="93" t="s">
        <v>185</v>
      </c>
      <c r="D29" s="31" t="s">
        <v>25</v>
      </c>
      <c r="E29" s="17" t="s">
        <v>39</v>
      </c>
      <c r="F29" s="42"/>
      <c r="G29" s="42"/>
      <c r="H29" s="42"/>
      <c r="I29" s="42"/>
      <c r="J29" s="42"/>
      <c r="K29" s="42"/>
      <c r="L29" s="42"/>
    </row>
    <row r="30" spans="1:12" ht="15" customHeight="1" x14ac:dyDescent="0.15">
      <c r="A30" s="76"/>
      <c r="B30" s="77"/>
      <c r="C30" s="93" t="s">
        <v>186</v>
      </c>
      <c r="D30" s="31" t="s">
        <v>26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15" customHeight="1" x14ac:dyDescent="0.15">
      <c r="A31" s="76" t="s">
        <v>44</v>
      </c>
      <c r="B31" s="77" t="s">
        <v>52</v>
      </c>
      <c r="C31" s="11" t="s">
        <v>9</v>
      </c>
      <c r="D31" s="31"/>
      <c r="E31" s="16" t="s">
        <v>40</v>
      </c>
      <c r="F31" s="42"/>
      <c r="G31" s="42"/>
      <c r="H31" s="42"/>
      <c r="I31" s="42"/>
      <c r="J31" s="42"/>
      <c r="K31" s="42"/>
      <c r="L31" s="42"/>
    </row>
    <row r="32" spans="1:12" ht="15" customHeight="1" x14ac:dyDescent="0.15">
      <c r="A32" s="76"/>
      <c r="B32" s="77"/>
      <c r="C32" s="11" t="s">
        <v>10</v>
      </c>
      <c r="D32" s="31"/>
      <c r="E32" s="16" t="s">
        <v>40</v>
      </c>
      <c r="F32" s="42"/>
      <c r="G32" s="42"/>
      <c r="H32" s="42"/>
      <c r="I32" s="42"/>
      <c r="J32" s="42"/>
      <c r="K32" s="42"/>
      <c r="L32" s="42"/>
    </row>
    <row r="33" spans="1:12" ht="15" customHeight="1" x14ac:dyDescent="0.15">
      <c r="A33" s="76"/>
      <c r="B33" s="77"/>
      <c r="C33" s="93" t="s">
        <v>187</v>
      </c>
      <c r="D33" s="31" t="s">
        <v>25</v>
      </c>
      <c r="E33" s="17" t="s">
        <v>39</v>
      </c>
      <c r="F33" s="42"/>
      <c r="G33" s="42"/>
      <c r="H33" s="42"/>
      <c r="I33" s="42"/>
      <c r="J33" s="42"/>
      <c r="K33" s="42"/>
      <c r="L33" s="42"/>
    </row>
    <row r="34" spans="1:12" ht="15" customHeight="1" thickBot="1" x14ac:dyDescent="0.2">
      <c r="A34" s="78"/>
      <c r="B34" s="79"/>
      <c r="C34" s="94" t="s">
        <v>186</v>
      </c>
      <c r="D34" s="32" t="s">
        <v>26</v>
      </c>
      <c r="E34" s="17" t="s">
        <v>39</v>
      </c>
      <c r="F34" s="42"/>
      <c r="G34" s="42"/>
      <c r="H34" s="42"/>
      <c r="I34" s="42"/>
      <c r="J34" s="42"/>
      <c r="K34" s="42"/>
      <c r="L34" s="42"/>
    </row>
    <row r="35" spans="1:12" ht="6.75" customHeight="1" thickBot="1" x14ac:dyDescent="0.2">
      <c r="A35" s="33"/>
      <c r="B35" s="34"/>
      <c r="C35" s="33"/>
      <c r="D35" s="35"/>
      <c r="E35" s="19"/>
      <c r="F35" s="42"/>
      <c r="G35" s="42"/>
      <c r="H35" s="42"/>
      <c r="I35" s="42"/>
      <c r="J35" s="42"/>
      <c r="K35" s="42"/>
      <c r="L35" s="42"/>
    </row>
    <row r="36" spans="1:12" ht="12" customHeight="1" x14ac:dyDescent="0.15">
      <c r="A36" s="80" t="s">
        <v>29</v>
      </c>
      <c r="B36" s="81"/>
      <c r="C36" s="81"/>
      <c r="D36" s="82"/>
      <c r="E36" s="19"/>
      <c r="F36" s="42"/>
      <c r="G36" s="42"/>
      <c r="H36" s="42"/>
      <c r="I36" s="42"/>
      <c r="J36" s="42"/>
      <c r="K36" s="42"/>
      <c r="L36" s="42"/>
    </row>
    <row r="37" spans="1:12" ht="22.5" customHeight="1" x14ac:dyDescent="0.15">
      <c r="A37" s="73" t="s">
        <v>30</v>
      </c>
      <c r="B37" s="74"/>
      <c r="C37" s="74"/>
      <c r="D37" s="75"/>
      <c r="E37" s="19"/>
      <c r="F37" s="42"/>
      <c r="G37" s="42"/>
      <c r="H37" s="42"/>
      <c r="I37" s="42"/>
      <c r="J37" s="42"/>
      <c r="K37" s="42"/>
      <c r="L37" s="42"/>
    </row>
    <row r="38" spans="1:12" ht="35.25" customHeight="1" thickBot="1" x14ac:dyDescent="0.2">
      <c r="A38" s="44" t="s">
        <v>43</v>
      </c>
      <c r="B38" s="45" t="s">
        <v>52</v>
      </c>
      <c r="C38" s="12" t="s">
        <v>38</v>
      </c>
      <c r="D38" s="32"/>
      <c r="E38" s="15" t="s">
        <v>49</v>
      </c>
      <c r="F38" s="42"/>
      <c r="G38" s="42"/>
      <c r="H38" s="42"/>
      <c r="I38" s="42"/>
      <c r="J38" s="42"/>
      <c r="K38" s="42"/>
      <c r="L38" s="42"/>
    </row>
    <row r="39" spans="1:12" ht="5.25" customHeight="1" thickBot="1" x14ac:dyDescent="0.2">
      <c r="A39" s="33"/>
      <c r="B39" s="34"/>
      <c r="C39" s="33"/>
      <c r="D39" s="35"/>
      <c r="E39" s="19"/>
      <c r="F39" s="42"/>
      <c r="G39" s="42"/>
      <c r="H39" s="42"/>
      <c r="I39" s="42"/>
      <c r="J39" s="42"/>
      <c r="K39" s="42"/>
      <c r="L39" s="42"/>
    </row>
    <row r="40" spans="1:12" ht="12" customHeight="1" x14ac:dyDescent="0.15">
      <c r="A40" s="83" t="s">
        <v>33</v>
      </c>
      <c r="B40" s="84"/>
      <c r="C40" s="84"/>
      <c r="D40" s="85"/>
      <c r="E40" s="19"/>
      <c r="F40" s="42"/>
      <c r="G40" s="42"/>
      <c r="H40" s="42"/>
      <c r="I40" s="42"/>
      <c r="J40" s="42"/>
      <c r="K40" s="42"/>
      <c r="L40" s="42"/>
    </row>
    <row r="41" spans="1:12" x14ac:dyDescent="0.15">
      <c r="A41" s="13" t="s">
        <v>31</v>
      </c>
      <c r="B41" s="36" t="s">
        <v>39</v>
      </c>
      <c r="C41" s="5" t="s">
        <v>32</v>
      </c>
      <c r="D41" s="37" t="s">
        <v>39</v>
      </c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x14ac:dyDescent="0.15">
      <c r="A42" s="86" t="s">
        <v>11</v>
      </c>
      <c r="B42" s="87"/>
      <c r="C42" s="87"/>
      <c r="D42" s="88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ht="24" customHeight="1" x14ac:dyDescent="0.15">
      <c r="A43" s="89" t="s">
        <v>39</v>
      </c>
      <c r="B43" s="90"/>
      <c r="C43" s="90"/>
      <c r="D43" s="91"/>
      <c r="E43" s="41" t="s">
        <v>39</v>
      </c>
      <c r="F43" s="42"/>
      <c r="G43" s="42"/>
      <c r="H43" s="42"/>
      <c r="I43" s="42"/>
      <c r="J43" s="42"/>
      <c r="K43" s="42"/>
      <c r="L43" s="42"/>
    </row>
    <row r="44" spans="1:12" x14ac:dyDescent="0.15">
      <c r="A44" s="70" t="s">
        <v>34</v>
      </c>
      <c r="B44" s="71"/>
      <c r="C44" s="71"/>
      <c r="D44" s="72"/>
      <c r="E44" s="41" t="s">
        <v>39</v>
      </c>
      <c r="F44" s="42"/>
      <c r="G44" s="42"/>
      <c r="H44" s="42"/>
      <c r="I44" s="42"/>
      <c r="J44" s="42"/>
      <c r="K44" s="42"/>
      <c r="L44" s="42"/>
    </row>
    <row r="45" spans="1:12" ht="27.75" customHeight="1" thickBot="1" x14ac:dyDescent="0.2">
      <c r="A45" s="67" t="s">
        <v>39</v>
      </c>
      <c r="B45" s="68"/>
      <c r="C45" s="68"/>
      <c r="D45" s="69"/>
      <c r="E45" s="41" t="s">
        <v>39</v>
      </c>
      <c r="F45" s="42"/>
      <c r="G45" s="42"/>
      <c r="H45" s="42"/>
      <c r="I45" s="42"/>
      <c r="J45" s="42"/>
      <c r="K45" s="42"/>
      <c r="L45" s="42"/>
    </row>
    <row r="46" spans="1:12" x14ac:dyDescent="0.15">
      <c r="A46" s="38" t="s">
        <v>36</v>
      </c>
      <c r="B46" s="39"/>
      <c r="C46" s="40" t="s">
        <v>37</v>
      </c>
      <c r="D46" s="39" t="s">
        <v>35</v>
      </c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  <row r="55" spans="1:12" x14ac:dyDescent="0.15">
      <c r="A55" s="42"/>
      <c r="B55" s="42"/>
      <c r="C55" s="42"/>
      <c r="D55" s="42"/>
      <c r="E55" s="19"/>
      <c r="F55" s="42"/>
      <c r="G55" s="42"/>
      <c r="H55" s="42"/>
      <c r="I55" s="42"/>
      <c r="J55" s="42"/>
      <c r="K55" s="42"/>
      <c r="L55" s="42"/>
    </row>
    <row r="56" spans="1:12" x14ac:dyDescent="0.15">
      <c r="A56" s="42"/>
      <c r="B56" s="42"/>
      <c r="C56" s="42"/>
      <c r="D56" s="42"/>
      <c r="E56" s="19"/>
      <c r="F56" s="42"/>
      <c r="G56" s="42"/>
      <c r="H56" s="42"/>
      <c r="I56" s="42"/>
      <c r="J56" s="42"/>
      <c r="K56" s="42"/>
      <c r="L56" s="42"/>
    </row>
    <row r="57" spans="1:12" x14ac:dyDescent="0.15">
      <c r="A57" s="42"/>
      <c r="B57" s="42"/>
      <c r="C57" s="42"/>
      <c r="D57" s="42"/>
      <c r="E57" s="19"/>
      <c r="F57" s="42"/>
      <c r="G57" s="42"/>
      <c r="H57" s="42"/>
      <c r="I57" s="42"/>
      <c r="J57" s="42"/>
      <c r="K57" s="42"/>
      <c r="L57" s="42"/>
    </row>
  </sheetData>
  <mergeCells count="29">
    <mergeCell ref="A43:D43"/>
    <mergeCell ref="A44:D44"/>
    <mergeCell ref="A45:D45"/>
    <mergeCell ref="A31:A34"/>
    <mergeCell ref="B31:B34"/>
    <mergeCell ref="A36:D36"/>
    <mergeCell ref="A37:D37"/>
    <mergeCell ref="A40:D40"/>
    <mergeCell ref="A42:D42"/>
    <mergeCell ref="A12:D12"/>
    <mergeCell ref="A15:D15"/>
    <mergeCell ref="A22:D22"/>
    <mergeCell ref="A25:D25"/>
    <mergeCell ref="A26:D26"/>
    <mergeCell ref="A27:A30"/>
    <mergeCell ref="B27:B30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15" type="noConversion"/>
  <conditionalFormatting sqref="E2">
    <cfRule type="cellIs" dxfId="1" priority="1" operator="equal">
      <formula>" “总就业人数”与“就业类别情况”合计数不一致！！！请检查！！！"</formula>
    </cfRule>
    <cfRule type="cellIs" dxfId="0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{144375E0-1AC7-4469-83D1-E35479663882}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4375E0-1AC7-4469-83D1-E354796638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10" sqref="A10:B10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>
        <v>0</v>
      </c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18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17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19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20</v>
      </c>
      <c r="B17" s="23"/>
      <c r="C17" s="10" t="s">
        <v>21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23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15</v>
      </c>
      <c r="D20" s="28"/>
      <c r="E20" s="15" t="s">
        <v>46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24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42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45</v>
      </c>
      <c r="B24" s="77" t="s">
        <v>52</v>
      </c>
      <c r="C24" s="11" t="s">
        <v>28</v>
      </c>
      <c r="D24" s="31"/>
      <c r="E24" s="16" t="s">
        <v>40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40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27</v>
      </c>
      <c r="D26" s="31" t="s">
        <v>25</v>
      </c>
      <c r="E26" s="17" t="s">
        <v>39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53</v>
      </c>
      <c r="D27" s="31" t="s">
        <v>26</v>
      </c>
      <c r="E27" s="17" t="s">
        <v>39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44</v>
      </c>
      <c r="B28" s="77" t="s">
        <v>52</v>
      </c>
      <c r="C28" s="11" t="s">
        <v>9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40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27</v>
      </c>
      <c r="D30" s="31" t="s">
        <v>25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53</v>
      </c>
      <c r="D31" s="32" t="s">
        <v>26</v>
      </c>
      <c r="E31" s="17" t="s">
        <v>39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29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30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43</v>
      </c>
      <c r="B35" s="45" t="s">
        <v>52</v>
      </c>
      <c r="C35" s="12" t="s">
        <v>38</v>
      </c>
      <c r="D35" s="32"/>
      <c r="E35" s="15" t="s">
        <v>49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33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31</v>
      </c>
      <c r="B38" s="36" t="s">
        <v>39</v>
      </c>
      <c r="C38" s="5" t="s">
        <v>32</v>
      </c>
      <c r="D38" s="37" t="s">
        <v>39</v>
      </c>
      <c r="E38" s="41" t="s">
        <v>39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39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39</v>
      </c>
      <c r="B40" s="90"/>
      <c r="C40" s="90"/>
      <c r="D40" s="91"/>
      <c r="E40" s="41" t="s">
        <v>39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34</v>
      </c>
      <c r="B41" s="71"/>
      <c r="C41" s="71"/>
      <c r="D41" s="72"/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39</v>
      </c>
      <c r="B42" s="68"/>
      <c r="C42" s="68"/>
      <c r="D42" s="69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36</v>
      </c>
      <c r="B43" s="39"/>
      <c r="C43" s="40" t="s">
        <v>37</v>
      </c>
      <c r="D43" s="39" t="s">
        <v>35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21" priority="1" operator="equal">
      <formula>" “总就业人数”与“就业类别情况”合计数不一致！！！请检查！！！"</formula>
    </cfRule>
    <cfRule type="cellIs" dxfId="20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{F642AC2E-AC1A-42FE-B3BE-9675FCB00EB1}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42AC2E-AC1A-42FE-B3BE-9675FCB00E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43" sqref="A43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>
        <v>0</v>
      </c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18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17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19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20</v>
      </c>
      <c r="B17" s="23"/>
      <c r="C17" s="10" t="s">
        <v>21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23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15</v>
      </c>
      <c r="D20" s="28"/>
      <c r="E20" s="15" t="s">
        <v>46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24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42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45</v>
      </c>
      <c r="B24" s="77" t="s">
        <v>52</v>
      </c>
      <c r="C24" s="11" t="s">
        <v>28</v>
      </c>
      <c r="D24" s="31"/>
      <c r="E24" s="16" t="s">
        <v>40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40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27</v>
      </c>
      <c r="D26" s="31" t="s">
        <v>25</v>
      </c>
      <c r="E26" s="17" t="s">
        <v>39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53</v>
      </c>
      <c r="D27" s="31" t="s">
        <v>26</v>
      </c>
      <c r="E27" s="17" t="s">
        <v>39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44</v>
      </c>
      <c r="B28" s="77" t="s">
        <v>52</v>
      </c>
      <c r="C28" s="11" t="s">
        <v>9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40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27</v>
      </c>
      <c r="D30" s="31" t="s">
        <v>25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53</v>
      </c>
      <c r="D31" s="32" t="s">
        <v>26</v>
      </c>
      <c r="E31" s="17" t="s">
        <v>39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29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30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43</v>
      </c>
      <c r="B35" s="45" t="s">
        <v>52</v>
      </c>
      <c r="C35" s="12" t="s">
        <v>38</v>
      </c>
      <c r="D35" s="32"/>
      <c r="E35" s="15" t="s">
        <v>49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33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31</v>
      </c>
      <c r="B38" s="36" t="s">
        <v>39</v>
      </c>
      <c r="C38" s="5" t="s">
        <v>32</v>
      </c>
      <c r="D38" s="37" t="s">
        <v>39</v>
      </c>
      <c r="E38" s="41" t="s">
        <v>39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39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39</v>
      </c>
      <c r="B40" s="90"/>
      <c r="C40" s="90"/>
      <c r="D40" s="91"/>
      <c r="E40" s="41" t="s">
        <v>39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34</v>
      </c>
      <c r="B41" s="71"/>
      <c r="C41" s="71"/>
      <c r="D41" s="72"/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39</v>
      </c>
      <c r="B42" s="68"/>
      <c r="C42" s="68"/>
      <c r="D42" s="69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36</v>
      </c>
      <c r="B43" s="39"/>
      <c r="C43" s="40" t="s">
        <v>37</v>
      </c>
      <c r="D43" s="39" t="s">
        <v>35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19" priority="1" operator="equal">
      <formula>" “总就业人数”与“就业类别情况”合计数不一致！！！请检查！！！"</formula>
    </cfRule>
    <cfRule type="cellIs" dxfId="18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{EAC7FF89-58A0-4109-A932-57E18FA453AF}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C7FF89-58A0-4109-A932-57E18FA453A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43" sqref="A43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16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12</v>
      </c>
      <c r="B4" s="57"/>
      <c r="C4" s="57"/>
      <c r="D4" s="58"/>
      <c r="E4" s="15" t="s">
        <v>50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22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41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13</v>
      </c>
      <c r="B8" s="50"/>
      <c r="C8" s="51"/>
      <c r="D8" s="52"/>
      <c r="E8" s="66" t="s">
        <v>48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14</v>
      </c>
      <c r="B9" s="50"/>
      <c r="C9" s="51"/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47</v>
      </c>
      <c r="B10" s="50"/>
      <c r="C10" s="53"/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18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17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19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20</v>
      </c>
      <c r="B17" s="23"/>
      <c r="C17" s="10" t="s">
        <v>21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23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15</v>
      </c>
      <c r="D20" s="28"/>
      <c r="E20" s="15" t="s">
        <v>46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24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42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45</v>
      </c>
      <c r="B24" s="77" t="s">
        <v>54</v>
      </c>
      <c r="C24" s="11" t="s">
        <v>28</v>
      </c>
      <c r="D24" s="31"/>
      <c r="E24" s="16" t="s">
        <v>40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40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27</v>
      </c>
      <c r="D26" s="31" t="s">
        <v>25</v>
      </c>
      <c r="E26" s="17" t="s">
        <v>39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53</v>
      </c>
      <c r="D27" s="31" t="s">
        <v>55</v>
      </c>
      <c r="E27" s="17" t="s">
        <v>39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44</v>
      </c>
      <c r="B28" s="77" t="s">
        <v>54</v>
      </c>
      <c r="C28" s="11" t="s">
        <v>9</v>
      </c>
      <c r="D28" s="31"/>
      <c r="E28" s="16" t="s">
        <v>40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40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27</v>
      </c>
      <c r="D30" s="31" t="s">
        <v>25</v>
      </c>
      <c r="E30" s="17" t="s">
        <v>39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53</v>
      </c>
      <c r="D31" s="32" t="s">
        <v>26</v>
      </c>
      <c r="E31" s="17" t="s">
        <v>39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29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30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43</v>
      </c>
      <c r="B35" s="45" t="s">
        <v>52</v>
      </c>
      <c r="C35" s="12" t="s">
        <v>38</v>
      </c>
      <c r="D35" s="32"/>
      <c r="E35" s="15" t="s">
        <v>49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33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31</v>
      </c>
      <c r="B38" s="36" t="s">
        <v>39</v>
      </c>
      <c r="C38" s="5" t="s">
        <v>32</v>
      </c>
      <c r="D38" s="37" t="s">
        <v>39</v>
      </c>
      <c r="E38" s="41" t="s">
        <v>39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39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39</v>
      </c>
      <c r="B40" s="90"/>
      <c r="C40" s="90"/>
      <c r="D40" s="91"/>
      <c r="E40" s="41" t="s">
        <v>39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34</v>
      </c>
      <c r="B41" s="71"/>
      <c r="C41" s="71"/>
      <c r="D41" s="72"/>
      <c r="E41" s="41" t="s">
        <v>39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39</v>
      </c>
      <c r="B42" s="68"/>
      <c r="C42" s="68"/>
      <c r="D42" s="69"/>
      <c r="E42" s="41" t="s">
        <v>39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36</v>
      </c>
      <c r="B43" s="39"/>
      <c r="C43" s="40" t="s">
        <v>37</v>
      </c>
      <c r="D43" s="39" t="s">
        <v>35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17" priority="1" operator="equal">
      <formula>" “总就业人数”与“就业类别情况”合计数不一致！！！请检查！！！"</formula>
    </cfRule>
    <cfRule type="cellIs" dxfId="16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{342BAF98-C33A-4300-9DF2-85D37376CC68}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2BAF98-C33A-4300-9DF2-85D37376CC6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43" sqref="A43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59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60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61</v>
      </c>
      <c r="B4" s="57"/>
      <c r="C4" s="57"/>
      <c r="D4" s="58"/>
      <c r="E4" s="15" t="s">
        <v>62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63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64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65</v>
      </c>
      <c r="B8" s="50"/>
      <c r="C8" s="51">
        <v>0</v>
      </c>
      <c r="D8" s="52"/>
      <c r="E8" s="66" t="s">
        <v>66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67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68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69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70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71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72</v>
      </c>
      <c r="B17" s="23"/>
      <c r="C17" s="10" t="s">
        <v>73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74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75</v>
      </c>
      <c r="D20" s="28"/>
      <c r="E20" s="15" t="s">
        <v>76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77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78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79</v>
      </c>
      <c r="B24" s="77" t="s">
        <v>80</v>
      </c>
      <c r="C24" s="11" t="s">
        <v>81</v>
      </c>
      <c r="D24" s="31"/>
      <c r="E24" s="16" t="s">
        <v>82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82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83</v>
      </c>
      <c r="D26" s="31" t="s">
        <v>84</v>
      </c>
      <c r="E26" s="17" t="s">
        <v>85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86</v>
      </c>
      <c r="D27" s="31" t="s">
        <v>87</v>
      </c>
      <c r="E27" s="17" t="s">
        <v>85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88</v>
      </c>
      <c r="B28" s="77" t="s">
        <v>80</v>
      </c>
      <c r="C28" s="11" t="s">
        <v>9</v>
      </c>
      <c r="D28" s="31"/>
      <c r="E28" s="16" t="s">
        <v>82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82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83</v>
      </c>
      <c r="D30" s="31" t="s">
        <v>84</v>
      </c>
      <c r="E30" s="17" t="s">
        <v>85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86</v>
      </c>
      <c r="D31" s="32" t="s">
        <v>87</v>
      </c>
      <c r="E31" s="17" t="s">
        <v>85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89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90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91</v>
      </c>
      <c r="B35" s="45" t="s">
        <v>80</v>
      </c>
      <c r="C35" s="12" t="s">
        <v>92</v>
      </c>
      <c r="D35" s="32"/>
      <c r="E35" s="15" t="s">
        <v>93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94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95</v>
      </c>
      <c r="B38" s="36" t="s">
        <v>85</v>
      </c>
      <c r="C38" s="5" t="s">
        <v>96</v>
      </c>
      <c r="D38" s="37" t="s">
        <v>85</v>
      </c>
      <c r="E38" s="41" t="s">
        <v>85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85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85</v>
      </c>
      <c r="B40" s="90"/>
      <c r="C40" s="90"/>
      <c r="D40" s="91"/>
      <c r="E40" s="41" t="s">
        <v>85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97</v>
      </c>
      <c r="B41" s="71"/>
      <c r="C41" s="71"/>
      <c r="D41" s="72"/>
      <c r="E41" s="41" t="s">
        <v>85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85</v>
      </c>
      <c r="B42" s="68"/>
      <c r="C42" s="68"/>
      <c r="D42" s="69"/>
      <c r="E42" s="41" t="s">
        <v>85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98</v>
      </c>
      <c r="B43" s="39"/>
      <c r="C43" s="40" t="s">
        <v>99</v>
      </c>
      <c r="D43" s="39" t="s">
        <v>100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15" priority="1" operator="equal">
      <formula>" “总就业人数”与“就业类别情况”合计数不一致！！！请检查！！！"</formula>
    </cfRule>
    <cfRule type="cellIs" dxfId="14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{B53EC3C5-108D-4422-BE22-0DE1723AD8EA}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3EC3C5-108D-4422-BE22-0DE1723AD8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9" sqref="A9:B9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101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102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103</v>
      </c>
      <c r="B4" s="57"/>
      <c r="C4" s="57"/>
      <c r="D4" s="58"/>
      <c r="E4" s="15" t="s">
        <v>104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105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106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107</v>
      </c>
      <c r="B8" s="50"/>
      <c r="C8" s="51">
        <v>0</v>
      </c>
      <c r="D8" s="52"/>
      <c r="E8" s="66" t="s">
        <v>108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109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110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111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112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113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114</v>
      </c>
      <c r="B17" s="23"/>
      <c r="C17" s="10" t="s">
        <v>115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116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117</v>
      </c>
      <c r="D20" s="28"/>
      <c r="E20" s="15" t="s">
        <v>118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119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120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121</v>
      </c>
      <c r="B24" s="77" t="s">
        <v>122</v>
      </c>
      <c r="C24" s="11" t="s">
        <v>123</v>
      </c>
      <c r="D24" s="31"/>
      <c r="E24" s="16" t="s">
        <v>124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124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125</v>
      </c>
      <c r="D26" s="31" t="s">
        <v>126</v>
      </c>
      <c r="E26" s="17" t="s">
        <v>127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128</v>
      </c>
      <c r="D27" s="31" t="s">
        <v>129</v>
      </c>
      <c r="E27" s="17" t="s">
        <v>127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130</v>
      </c>
      <c r="B28" s="77" t="s">
        <v>122</v>
      </c>
      <c r="C28" s="11" t="s">
        <v>9</v>
      </c>
      <c r="D28" s="31"/>
      <c r="E28" s="16" t="s">
        <v>124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124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125</v>
      </c>
      <c r="D30" s="31" t="s">
        <v>126</v>
      </c>
      <c r="E30" s="17" t="s">
        <v>127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128</v>
      </c>
      <c r="D31" s="32" t="s">
        <v>129</v>
      </c>
      <c r="E31" s="17" t="s">
        <v>127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131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132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133</v>
      </c>
      <c r="B35" s="45" t="s">
        <v>122</v>
      </c>
      <c r="C35" s="12" t="s">
        <v>134</v>
      </c>
      <c r="D35" s="32"/>
      <c r="E35" s="15" t="s">
        <v>135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136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137</v>
      </c>
      <c r="B38" s="36" t="s">
        <v>127</v>
      </c>
      <c r="C38" s="5" t="s">
        <v>138</v>
      </c>
      <c r="D38" s="37" t="s">
        <v>127</v>
      </c>
      <c r="E38" s="41" t="s">
        <v>127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127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127</v>
      </c>
      <c r="B40" s="90"/>
      <c r="C40" s="90"/>
      <c r="D40" s="91"/>
      <c r="E40" s="41" t="s">
        <v>127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139</v>
      </c>
      <c r="B41" s="71"/>
      <c r="C41" s="71"/>
      <c r="D41" s="72"/>
      <c r="E41" s="41" t="s">
        <v>127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127</v>
      </c>
      <c r="B42" s="68"/>
      <c r="C42" s="68"/>
      <c r="D42" s="69"/>
      <c r="E42" s="41" t="s">
        <v>127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140</v>
      </c>
      <c r="B43" s="39"/>
      <c r="C43" s="40" t="s">
        <v>141</v>
      </c>
      <c r="D43" s="39" t="s">
        <v>142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13" priority="1" operator="equal">
      <formula>" “总就业人数”与“就业类别情况”合计数不一致！！！请检查！！！"</formula>
    </cfRule>
    <cfRule type="cellIs" dxfId="12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{1FE165D2-3B4D-4887-99F5-FE083ACBBED0}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E165D2-3B4D-4887-99F5-FE083ACBBED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workbookViewId="0">
      <selection activeCell="A43" sqref="A43"/>
    </sheetView>
  </sheetViews>
  <sheetFormatPr defaultColWidth="9" defaultRowHeight="13.5" x14ac:dyDescent="0.15"/>
  <cols>
    <col min="1" max="1" width="18.5" customWidth="1"/>
    <col min="2" max="2" width="21" customWidth="1"/>
    <col min="3" max="3" width="23" customWidth="1"/>
    <col min="4" max="4" width="26.75" customWidth="1"/>
    <col min="5" max="5" width="32" style="16" customWidth="1"/>
  </cols>
  <sheetData>
    <row r="1" spans="1:12" ht="24" customHeight="1" thickBot="1" x14ac:dyDescent="0.2">
      <c r="A1" s="55" t="s">
        <v>143</v>
      </c>
      <c r="B1" s="55"/>
      <c r="C1" s="55"/>
      <c r="D1" s="55"/>
      <c r="E1" s="19"/>
      <c r="F1" s="42"/>
      <c r="G1" s="42"/>
      <c r="H1" s="42"/>
      <c r="I1" s="42"/>
      <c r="J1" s="42"/>
      <c r="K1" s="42"/>
      <c r="L1" s="42"/>
    </row>
    <row r="2" spans="1:12" ht="24" customHeight="1" x14ac:dyDescent="0.15">
      <c r="A2" s="62" t="s">
        <v>0</v>
      </c>
      <c r="B2" s="64"/>
      <c r="C2" s="1" t="s">
        <v>144</v>
      </c>
      <c r="D2" s="20"/>
      <c r="E2" s="18" t="str">
        <f>IF(D2=C8+C9+C10,"“√，总就业人数”与“就业类别情况”与“就业类别合计数一致”","×！“总就业人数”与“就业类别情况”合计数不一致！！！请检查！！！")</f>
        <v>“√，总就业人数”与“就业类别情况”与“就业类别合计数一致”</v>
      </c>
      <c r="F2" s="42"/>
      <c r="G2" s="42"/>
      <c r="H2" s="42"/>
      <c r="I2" s="42"/>
      <c r="J2" s="42"/>
      <c r="K2" s="42"/>
      <c r="L2" s="42"/>
    </row>
    <row r="3" spans="1:12" ht="24" customHeight="1" x14ac:dyDescent="0.15">
      <c r="A3" s="63"/>
      <c r="B3" s="65"/>
      <c r="C3" s="2" t="s">
        <v>1</v>
      </c>
      <c r="D3" s="6" t="e">
        <f>D2/B2</f>
        <v>#DIV/0!</v>
      </c>
      <c r="E3" s="19"/>
      <c r="F3" s="42"/>
      <c r="G3" s="42"/>
      <c r="H3" s="42"/>
      <c r="I3" s="42"/>
      <c r="J3" s="42"/>
      <c r="K3" s="42"/>
      <c r="L3" s="42"/>
    </row>
    <row r="4" spans="1:12" ht="29.25" customHeight="1" thickBot="1" x14ac:dyDescent="0.2">
      <c r="A4" s="56" t="s">
        <v>145</v>
      </c>
      <c r="B4" s="57"/>
      <c r="C4" s="57"/>
      <c r="D4" s="58"/>
      <c r="E4" s="15" t="s">
        <v>146</v>
      </c>
      <c r="F4" s="42"/>
      <c r="G4" s="42"/>
      <c r="H4" s="42"/>
      <c r="I4" s="42"/>
      <c r="J4" s="42"/>
      <c r="K4" s="42"/>
      <c r="L4" s="42"/>
    </row>
    <row r="5" spans="1:12" ht="8.25" customHeight="1" thickBot="1" x14ac:dyDescent="0.2">
      <c r="A5" s="21"/>
      <c r="B5" s="21"/>
      <c r="C5" s="21"/>
      <c r="D5" s="21"/>
      <c r="E5" s="19"/>
      <c r="F5" s="42"/>
      <c r="G5" s="42"/>
      <c r="H5" s="42"/>
      <c r="I5" s="42"/>
      <c r="J5" s="42"/>
      <c r="K5" s="42"/>
      <c r="L5" s="42"/>
    </row>
    <row r="6" spans="1:12" ht="12" customHeight="1" x14ac:dyDescent="0.15">
      <c r="A6" s="59" t="s">
        <v>147</v>
      </c>
      <c r="B6" s="60"/>
      <c r="C6" s="60"/>
      <c r="D6" s="61"/>
      <c r="E6" s="19"/>
      <c r="F6" s="42"/>
      <c r="G6" s="42"/>
      <c r="H6" s="42"/>
      <c r="I6" s="42"/>
      <c r="J6" s="42"/>
      <c r="K6" s="42"/>
      <c r="L6" s="42"/>
    </row>
    <row r="7" spans="1:12" ht="27.75" customHeight="1" thickBot="1" x14ac:dyDescent="0.2">
      <c r="A7" s="46" t="s">
        <v>148</v>
      </c>
      <c r="B7" s="47"/>
      <c r="C7" s="47"/>
      <c r="D7" s="48"/>
      <c r="E7" s="19"/>
      <c r="F7" s="42"/>
      <c r="G7" s="42"/>
      <c r="H7" s="42"/>
      <c r="I7" s="42"/>
      <c r="J7" s="42"/>
      <c r="K7" s="42"/>
      <c r="L7" s="42"/>
    </row>
    <row r="8" spans="1:12" ht="24.75" customHeight="1" x14ac:dyDescent="0.15">
      <c r="A8" s="49" t="s">
        <v>149</v>
      </c>
      <c r="B8" s="50"/>
      <c r="C8" s="51">
        <v>0</v>
      </c>
      <c r="D8" s="52"/>
      <c r="E8" s="66" t="s">
        <v>150</v>
      </c>
      <c r="F8" s="42"/>
      <c r="G8" s="43"/>
      <c r="H8" s="42"/>
      <c r="I8" s="42"/>
      <c r="J8" s="42"/>
      <c r="K8" s="42"/>
      <c r="L8" s="42"/>
    </row>
    <row r="9" spans="1:12" ht="24.75" customHeight="1" x14ac:dyDescent="0.15">
      <c r="A9" s="49" t="s">
        <v>151</v>
      </c>
      <c r="B9" s="50"/>
      <c r="C9" s="51">
        <v>0</v>
      </c>
      <c r="D9" s="52"/>
      <c r="E9" s="66"/>
      <c r="F9" s="42"/>
      <c r="G9" s="42"/>
      <c r="H9" s="42"/>
      <c r="I9" s="42"/>
      <c r="J9" s="42"/>
      <c r="K9" s="42"/>
      <c r="L9" s="42"/>
    </row>
    <row r="10" spans="1:12" ht="24.75" customHeight="1" x14ac:dyDescent="0.15">
      <c r="A10" s="49" t="s">
        <v>152</v>
      </c>
      <c r="B10" s="50"/>
      <c r="C10" s="53">
        <v>0</v>
      </c>
      <c r="D10" s="54"/>
      <c r="E10" s="66"/>
      <c r="F10" s="43"/>
      <c r="G10" s="42"/>
      <c r="H10" s="42"/>
      <c r="I10" s="42"/>
      <c r="J10" s="42"/>
      <c r="K10" s="42"/>
      <c r="L10" s="42"/>
    </row>
    <row r="11" spans="1:12" ht="7.5" customHeight="1" thickBot="1" x14ac:dyDescent="0.2">
      <c r="A11" s="21"/>
      <c r="B11" s="21"/>
      <c r="C11" s="21"/>
      <c r="D11" s="21"/>
      <c r="E11" s="19"/>
      <c r="F11" s="42"/>
      <c r="G11" s="42"/>
      <c r="H11" s="42"/>
      <c r="I11" s="42"/>
      <c r="J11" s="42"/>
      <c r="K11" s="42"/>
      <c r="L11" s="42"/>
    </row>
    <row r="12" spans="1:12" ht="12" customHeight="1" x14ac:dyDescent="0.15">
      <c r="A12" s="80" t="s">
        <v>153</v>
      </c>
      <c r="B12" s="81"/>
      <c r="C12" s="81"/>
      <c r="D12" s="82"/>
      <c r="E12" s="19"/>
      <c r="F12" s="42"/>
      <c r="G12" s="42"/>
      <c r="H12" s="42"/>
      <c r="I12" s="42"/>
      <c r="J12" s="42"/>
      <c r="K12" s="42"/>
      <c r="L12" s="42"/>
    </row>
    <row r="13" spans="1:12" ht="15.75" customHeight="1" x14ac:dyDescent="0.15">
      <c r="A13" s="8" t="s">
        <v>2</v>
      </c>
      <c r="B13" s="22"/>
      <c r="C13" s="7" t="s">
        <v>3</v>
      </c>
      <c r="D13" s="24"/>
      <c r="E13" s="19"/>
      <c r="F13" s="42"/>
      <c r="G13" s="42"/>
      <c r="H13" s="42"/>
      <c r="I13" s="42"/>
      <c r="J13" s="42"/>
      <c r="K13" s="42"/>
      <c r="L13" s="42"/>
    </row>
    <row r="14" spans="1:12" ht="15.75" customHeight="1" x14ac:dyDescent="0.15">
      <c r="A14" s="8" t="s">
        <v>4</v>
      </c>
      <c r="B14" s="22"/>
      <c r="C14" s="7" t="s">
        <v>154</v>
      </c>
      <c r="D14" s="24"/>
      <c r="E14" s="19"/>
      <c r="F14" s="42"/>
      <c r="G14" s="42"/>
      <c r="H14" s="42"/>
      <c r="I14" s="42"/>
      <c r="J14" s="42"/>
      <c r="K14" s="42"/>
      <c r="L14" s="42"/>
    </row>
    <row r="15" spans="1:12" ht="15.75" customHeight="1" x14ac:dyDescent="0.15">
      <c r="A15" s="8" t="s">
        <v>5</v>
      </c>
      <c r="B15" s="22"/>
      <c r="C15" s="7" t="s">
        <v>6</v>
      </c>
      <c r="D15" s="24"/>
      <c r="E15" s="19"/>
      <c r="F15" s="42"/>
      <c r="G15" s="42"/>
      <c r="H15" s="42"/>
      <c r="I15" s="42"/>
      <c r="J15" s="42"/>
      <c r="K15" s="42"/>
      <c r="L15" s="42"/>
    </row>
    <row r="16" spans="1:12" ht="15.75" customHeight="1" x14ac:dyDescent="0.15">
      <c r="A16" s="8" t="s">
        <v>7</v>
      </c>
      <c r="B16" s="22"/>
      <c r="C16" s="7" t="s">
        <v>155</v>
      </c>
      <c r="D16" s="24"/>
      <c r="E16" s="19"/>
      <c r="F16" s="42"/>
      <c r="G16" s="42"/>
      <c r="H16" s="42"/>
      <c r="I16" s="42"/>
      <c r="J16" s="42"/>
      <c r="K16" s="42"/>
      <c r="L16" s="42"/>
    </row>
    <row r="17" spans="1:12" ht="15.75" customHeight="1" thickBot="1" x14ac:dyDescent="0.2">
      <c r="A17" s="9" t="s">
        <v>156</v>
      </c>
      <c r="B17" s="23"/>
      <c r="C17" s="10" t="s">
        <v>157</v>
      </c>
      <c r="D17" s="25"/>
      <c r="E17" s="19"/>
      <c r="F17" s="42"/>
      <c r="G17" s="42"/>
      <c r="H17" s="42"/>
      <c r="I17" s="42"/>
      <c r="J17" s="42"/>
      <c r="K17" s="42"/>
      <c r="L17" s="42"/>
    </row>
    <row r="18" spans="1:12" ht="6.75" customHeight="1" thickBot="1" x14ac:dyDescent="0.2">
      <c r="A18" s="26"/>
      <c r="B18" s="26"/>
      <c r="C18" s="26"/>
      <c r="D18" s="26"/>
      <c r="E18" s="19"/>
      <c r="F18" s="42"/>
      <c r="G18" s="42"/>
      <c r="H18" s="42"/>
      <c r="I18" s="42"/>
      <c r="J18" s="42"/>
      <c r="K18" s="42"/>
      <c r="L18" s="42"/>
    </row>
    <row r="19" spans="1:12" ht="12" customHeight="1" x14ac:dyDescent="0.15">
      <c r="A19" s="83" t="s">
        <v>158</v>
      </c>
      <c r="B19" s="84"/>
      <c r="C19" s="84"/>
      <c r="D19" s="85"/>
      <c r="E19" s="19"/>
      <c r="F19" s="42"/>
      <c r="G19" s="42"/>
      <c r="H19" s="42"/>
      <c r="I19" s="42"/>
      <c r="J19" s="42"/>
      <c r="K19" s="42"/>
      <c r="L19" s="42"/>
    </row>
    <row r="20" spans="1:12" ht="22.5" customHeight="1" thickBot="1" x14ac:dyDescent="0.2">
      <c r="A20" s="3" t="s">
        <v>8</v>
      </c>
      <c r="B20" s="27"/>
      <c r="C20" s="4" t="s">
        <v>159</v>
      </c>
      <c r="D20" s="28"/>
      <c r="E20" s="15" t="s">
        <v>160</v>
      </c>
      <c r="F20" s="42"/>
      <c r="G20" s="42"/>
      <c r="H20" s="42"/>
      <c r="I20" s="42"/>
      <c r="J20" s="42"/>
      <c r="K20" s="42"/>
      <c r="L20" s="42"/>
    </row>
    <row r="21" spans="1:12" ht="7.5" customHeight="1" thickBot="1" x14ac:dyDescent="0.2">
      <c r="A21" s="29"/>
      <c r="B21" s="29"/>
      <c r="C21" s="29"/>
      <c r="D21" s="30"/>
      <c r="E21" s="19"/>
      <c r="F21" s="42"/>
      <c r="G21" s="42"/>
      <c r="H21" s="42"/>
      <c r="I21" s="42"/>
      <c r="J21" s="42"/>
      <c r="K21" s="42"/>
      <c r="L21" s="42"/>
    </row>
    <row r="22" spans="1:12" ht="12" customHeight="1" x14ac:dyDescent="0.15">
      <c r="A22" s="80" t="s">
        <v>161</v>
      </c>
      <c r="B22" s="81"/>
      <c r="C22" s="81"/>
      <c r="D22" s="82"/>
      <c r="E22" s="19"/>
      <c r="F22" s="42"/>
      <c r="G22" s="42"/>
      <c r="H22" s="42"/>
      <c r="I22" s="42"/>
      <c r="J22" s="42"/>
      <c r="K22" s="42"/>
      <c r="L22" s="42"/>
    </row>
    <row r="23" spans="1:12" ht="24.75" customHeight="1" x14ac:dyDescent="0.15">
      <c r="A23" s="73" t="s">
        <v>162</v>
      </c>
      <c r="B23" s="74"/>
      <c r="C23" s="74"/>
      <c r="D23" s="75"/>
      <c r="E23" s="19"/>
      <c r="F23" s="42"/>
      <c r="G23" s="42"/>
      <c r="H23" s="42"/>
      <c r="I23" s="42"/>
      <c r="J23" s="42"/>
      <c r="K23" s="42"/>
      <c r="L23" s="42"/>
    </row>
    <row r="24" spans="1:12" ht="15.75" customHeight="1" x14ac:dyDescent="0.15">
      <c r="A24" s="76" t="s">
        <v>163</v>
      </c>
      <c r="B24" s="77" t="s">
        <v>164</v>
      </c>
      <c r="C24" s="11" t="s">
        <v>165</v>
      </c>
      <c r="D24" s="31"/>
      <c r="E24" s="16" t="s">
        <v>166</v>
      </c>
      <c r="F24" s="42"/>
      <c r="G24" s="42"/>
      <c r="H24" s="42"/>
      <c r="I24" s="42"/>
      <c r="J24" s="42"/>
      <c r="K24" s="42"/>
      <c r="L24" s="42"/>
    </row>
    <row r="25" spans="1:12" ht="15.75" customHeight="1" x14ac:dyDescent="0.15">
      <c r="A25" s="76"/>
      <c r="B25" s="77"/>
      <c r="C25" s="11" t="s">
        <v>10</v>
      </c>
      <c r="D25" s="31"/>
      <c r="E25" s="16" t="s">
        <v>166</v>
      </c>
      <c r="F25" s="42"/>
      <c r="G25" s="42"/>
      <c r="H25" s="42"/>
      <c r="I25" s="42"/>
      <c r="J25" s="42"/>
      <c r="K25" s="42"/>
      <c r="L25" s="42"/>
    </row>
    <row r="26" spans="1:12" ht="23.25" customHeight="1" x14ac:dyDescent="0.15">
      <c r="A26" s="76"/>
      <c r="B26" s="77"/>
      <c r="C26" s="11" t="s">
        <v>167</v>
      </c>
      <c r="D26" s="31" t="s">
        <v>168</v>
      </c>
      <c r="E26" s="17" t="s">
        <v>169</v>
      </c>
      <c r="F26" s="42"/>
      <c r="G26" s="42"/>
      <c r="H26" s="42"/>
      <c r="I26" s="42"/>
      <c r="J26" s="42"/>
      <c r="K26" s="42"/>
      <c r="L26" s="42"/>
    </row>
    <row r="27" spans="1:12" ht="23.25" customHeight="1" x14ac:dyDescent="0.15">
      <c r="A27" s="76"/>
      <c r="B27" s="77"/>
      <c r="C27" s="11" t="s">
        <v>170</v>
      </c>
      <c r="D27" s="31" t="s">
        <v>171</v>
      </c>
      <c r="E27" s="17" t="s">
        <v>169</v>
      </c>
      <c r="F27" s="42"/>
      <c r="G27" s="42"/>
      <c r="H27" s="42"/>
      <c r="I27" s="42"/>
      <c r="J27" s="42"/>
      <c r="K27" s="42"/>
      <c r="L27" s="42"/>
    </row>
    <row r="28" spans="1:12" ht="15.75" customHeight="1" x14ac:dyDescent="0.15">
      <c r="A28" s="76" t="s">
        <v>172</v>
      </c>
      <c r="B28" s="77" t="s">
        <v>164</v>
      </c>
      <c r="C28" s="11" t="s">
        <v>9</v>
      </c>
      <c r="D28" s="31"/>
      <c r="E28" s="16" t="s">
        <v>166</v>
      </c>
      <c r="F28" s="42"/>
      <c r="G28" s="42"/>
      <c r="H28" s="42"/>
      <c r="I28" s="42"/>
      <c r="J28" s="42"/>
      <c r="K28" s="42"/>
      <c r="L28" s="42"/>
    </row>
    <row r="29" spans="1:12" ht="15.75" customHeight="1" x14ac:dyDescent="0.15">
      <c r="A29" s="76"/>
      <c r="B29" s="77"/>
      <c r="C29" s="11" t="s">
        <v>10</v>
      </c>
      <c r="D29" s="31"/>
      <c r="E29" s="16" t="s">
        <v>166</v>
      </c>
      <c r="F29" s="42"/>
      <c r="G29" s="42"/>
      <c r="H29" s="42"/>
      <c r="I29" s="42"/>
      <c r="J29" s="42"/>
      <c r="K29" s="42"/>
      <c r="L29" s="42"/>
    </row>
    <row r="30" spans="1:12" ht="23.25" customHeight="1" x14ac:dyDescent="0.15">
      <c r="A30" s="76"/>
      <c r="B30" s="77"/>
      <c r="C30" s="11" t="s">
        <v>167</v>
      </c>
      <c r="D30" s="31" t="s">
        <v>168</v>
      </c>
      <c r="E30" s="17" t="s">
        <v>169</v>
      </c>
      <c r="F30" s="42"/>
      <c r="G30" s="42"/>
      <c r="H30" s="42"/>
      <c r="I30" s="42"/>
      <c r="J30" s="42"/>
      <c r="K30" s="42"/>
      <c r="L30" s="42"/>
    </row>
    <row r="31" spans="1:12" ht="23.25" customHeight="1" thickBot="1" x14ac:dyDescent="0.2">
      <c r="A31" s="78"/>
      <c r="B31" s="79"/>
      <c r="C31" s="14" t="s">
        <v>170</v>
      </c>
      <c r="D31" s="32" t="s">
        <v>171</v>
      </c>
      <c r="E31" s="17" t="s">
        <v>169</v>
      </c>
      <c r="F31" s="42"/>
      <c r="G31" s="42"/>
      <c r="H31" s="42"/>
      <c r="I31" s="42"/>
      <c r="J31" s="42"/>
      <c r="K31" s="42"/>
      <c r="L31" s="42"/>
    </row>
    <row r="32" spans="1:12" ht="6.75" customHeight="1" thickBot="1" x14ac:dyDescent="0.2">
      <c r="A32" s="33"/>
      <c r="B32" s="34"/>
      <c r="C32" s="33"/>
      <c r="D32" s="35"/>
      <c r="E32" s="19"/>
      <c r="F32" s="42"/>
      <c r="G32" s="42"/>
      <c r="H32" s="42"/>
      <c r="I32" s="42"/>
      <c r="J32" s="42"/>
      <c r="K32" s="42"/>
      <c r="L32" s="42"/>
    </row>
    <row r="33" spans="1:12" ht="12" customHeight="1" x14ac:dyDescent="0.15">
      <c r="A33" s="80" t="s">
        <v>173</v>
      </c>
      <c r="B33" s="81"/>
      <c r="C33" s="81"/>
      <c r="D33" s="82"/>
      <c r="E33" s="19"/>
      <c r="F33" s="42"/>
      <c r="G33" s="42"/>
      <c r="H33" s="42"/>
      <c r="I33" s="42"/>
      <c r="J33" s="42"/>
      <c r="K33" s="42"/>
      <c r="L33" s="42"/>
    </row>
    <row r="34" spans="1:12" ht="22.5" customHeight="1" x14ac:dyDescent="0.15">
      <c r="A34" s="73" t="s">
        <v>174</v>
      </c>
      <c r="B34" s="74"/>
      <c r="C34" s="74"/>
      <c r="D34" s="75"/>
      <c r="E34" s="19"/>
      <c r="F34" s="42"/>
      <c r="G34" s="42"/>
      <c r="H34" s="42"/>
      <c r="I34" s="42"/>
      <c r="J34" s="42"/>
      <c r="K34" s="42"/>
      <c r="L34" s="42"/>
    </row>
    <row r="35" spans="1:12" ht="35.25" customHeight="1" thickBot="1" x14ac:dyDescent="0.2">
      <c r="A35" s="44" t="s">
        <v>175</v>
      </c>
      <c r="B35" s="45" t="s">
        <v>164</v>
      </c>
      <c r="C35" s="12" t="s">
        <v>176</v>
      </c>
      <c r="D35" s="32"/>
      <c r="E35" s="15" t="s">
        <v>177</v>
      </c>
      <c r="F35" s="42"/>
      <c r="G35" s="42"/>
      <c r="H35" s="42"/>
      <c r="I35" s="42"/>
      <c r="J35" s="42"/>
      <c r="K35" s="42"/>
      <c r="L35" s="42"/>
    </row>
    <row r="36" spans="1:12" ht="5.25" customHeight="1" thickBot="1" x14ac:dyDescent="0.2">
      <c r="A36" s="33"/>
      <c r="B36" s="34"/>
      <c r="C36" s="33"/>
      <c r="D36" s="35"/>
      <c r="E36" s="19"/>
      <c r="F36" s="42"/>
      <c r="G36" s="42"/>
      <c r="H36" s="42"/>
      <c r="I36" s="42"/>
      <c r="J36" s="42"/>
      <c r="K36" s="42"/>
      <c r="L36" s="42"/>
    </row>
    <row r="37" spans="1:12" ht="12" customHeight="1" x14ac:dyDescent="0.15">
      <c r="A37" s="83" t="s">
        <v>178</v>
      </c>
      <c r="B37" s="84"/>
      <c r="C37" s="84"/>
      <c r="D37" s="85"/>
      <c r="E37" s="19"/>
      <c r="F37" s="42"/>
      <c r="G37" s="42"/>
      <c r="H37" s="42"/>
      <c r="I37" s="42"/>
      <c r="J37" s="42"/>
      <c r="K37" s="42"/>
      <c r="L37" s="42"/>
    </row>
    <row r="38" spans="1:12" x14ac:dyDescent="0.15">
      <c r="A38" s="13" t="s">
        <v>179</v>
      </c>
      <c r="B38" s="36" t="s">
        <v>169</v>
      </c>
      <c r="C38" s="5" t="s">
        <v>180</v>
      </c>
      <c r="D38" s="37" t="s">
        <v>169</v>
      </c>
      <c r="E38" s="41" t="s">
        <v>169</v>
      </c>
      <c r="F38" s="42"/>
      <c r="G38" s="42"/>
      <c r="H38" s="42"/>
      <c r="I38" s="42"/>
      <c r="J38" s="42"/>
      <c r="K38" s="42"/>
      <c r="L38" s="42"/>
    </row>
    <row r="39" spans="1:12" x14ac:dyDescent="0.15">
      <c r="A39" s="86" t="s">
        <v>11</v>
      </c>
      <c r="B39" s="87"/>
      <c r="C39" s="87"/>
      <c r="D39" s="88"/>
      <c r="E39" s="41" t="s">
        <v>169</v>
      </c>
      <c r="F39" s="42"/>
      <c r="G39" s="42"/>
      <c r="H39" s="42"/>
      <c r="I39" s="42"/>
      <c r="J39" s="42"/>
      <c r="K39" s="42"/>
      <c r="L39" s="42"/>
    </row>
    <row r="40" spans="1:12" ht="24" customHeight="1" x14ac:dyDescent="0.15">
      <c r="A40" s="89" t="s">
        <v>169</v>
      </c>
      <c r="B40" s="90"/>
      <c r="C40" s="90"/>
      <c r="D40" s="91"/>
      <c r="E40" s="41" t="s">
        <v>169</v>
      </c>
      <c r="F40" s="42"/>
      <c r="G40" s="42"/>
      <c r="H40" s="42"/>
      <c r="I40" s="42"/>
      <c r="J40" s="42"/>
      <c r="K40" s="42"/>
      <c r="L40" s="42"/>
    </row>
    <row r="41" spans="1:12" x14ac:dyDescent="0.15">
      <c r="A41" s="70" t="s">
        <v>181</v>
      </c>
      <c r="B41" s="71"/>
      <c r="C41" s="71"/>
      <c r="D41" s="72"/>
      <c r="E41" s="41" t="s">
        <v>169</v>
      </c>
      <c r="F41" s="42"/>
      <c r="G41" s="42"/>
      <c r="H41" s="42"/>
      <c r="I41" s="42"/>
      <c r="J41" s="42"/>
      <c r="K41" s="42"/>
      <c r="L41" s="42"/>
    </row>
    <row r="42" spans="1:12" ht="27.75" customHeight="1" thickBot="1" x14ac:dyDescent="0.2">
      <c r="A42" s="67" t="s">
        <v>169</v>
      </c>
      <c r="B42" s="68"/>
      <c r="C42" s="68"/>
      <c r="D42" s="69"/>
      <c r="E42" s="41" t="s">
        <v>169</v>
      </c>
      <c r="F42" s="42"/>
      <c r="G42" s="42"/>
      <c r="H42" s="42"/>
      <c r="I42" s="42"/>
      <c r="J42" s="42"/>
      <c r="K42" s="42"/>
      <c r="L42" s="42"/>
    </row>
    <row r="43" spans="1:12" x14ac:dyDescent="0.15">
      <c r="A43" s="38" t="s">
        <v>182</v>
      </c>
      <c r="B43" s="39"/>
      <c r="C43" s="40" t="s">
        <v>183</v>
      </c>
      <c r="D43" s="39" t="s">
        <v>184</v>
      </c>
      <c r="E43" s="19"/>
      <c r="F43" s="42"/>
      <c r="G43" s="42"/>
      <c r="H43" s="42"/>
      <c r="I43" s="42"/>
      <c r="J43" s="42"/>
      <c r="K43" s="42"/>
      <c r="L43" s="42"/>
    </row>
    <row r="44" spans="1:12" x14ac:dyDescent="0.15">
      <c r="A44" s="42"/>
      <c r="B44" s="42"/>
      <c r="C44" s="42"/>
      <c r="D44" s="42"/>
      <c r="E44" s="19"/>
      <c r="F44" s="42"/>
      <c r="G44" s="42"/>
      <c r="H44" s="42"/>
      <c r="I44" s="42"/>
      <c r="J44" s="42"/>
      <c r="K44" s="42"/>
      <c r="L44" s="42"/>
    </row>
    <row r="45" spans="1:12" x14ac:dyDescent="0.15">
      <c r="A45" s="42"/>
      <c r="B45" s="42"/>
      <c r="C45" s="42"/>
      <c r="D45" s="42"/>
      <c r="E45" s="19"/>
      <c r="F45" s="42"/>
      <c r="G45" s="42"/>
      <c r="H45" s="42"/>
      <c r="I45" s="42"/>
      <c r="J45" s="42"/>
      <c r="K45" s="42"/>
      <c r="L45" s="42"/>
    </row>
    <row r="46" spans="1:12" x14ac:dyDescent="0.15">
      <c r="A46" s="42"/>
      <c r="B46" s="42"/>
      <c r="C46" s="42"/>
      <c r="D46" s="42"/>
      <c r="E46" s="19"/>
      <c r="F46" s="42"/>
      <c r="G46" s="42"/>
      <c r="H46" s="42"/>
      <c r="I46" s="42"/>
      <c r="J46" s="42"/>
      <c r="K46" s="42"/>
      <c r="L46" s="42"/>
    </row>
    <row r="47" spans="1:12" x14ac:dyDescent="0.15">
      <c r="A47" s="42"/>
      <c r="B47" s="42"/>
      <c r="C47" s="42"/>
      <c r="D47" s="42"/>
      <c r="E47" s="19"/>
      <c r="F47" s="42"/>
      <c r="G47" s="42"/>
      <c r="H47" s="42"/>
      <c r="I47" s="42"/>
      <c r="J47" s="42"/>
      <c r="K47" s="42"/>
      <c r="L47" s="42"/>
    </row>
    <row r="48" spans="1:12" x14ac:dyDescent="0.15">
      <c r="A48" s="42"/>
      <c r="B48" s="42"/>
      <c r="C48" s="42"/>
      <c r="D48" s="42"/>
      <c r="E48" s="19"/>
      <c r="F48" s="42"/>
      <c r="G48" s="42"/>
      <c r="H48" s="42"/>
      <c r="I48" s="42"/>
      <c r="J48" s="42"/>
      <c r="K48" s="42"/>
      <c r="L48" s="42"/>
    </row>
    <row r="49" spans="1:12" x14ac:dyDescent="0.15">
      <c r="A49" s="42"/>
      <c r="B49" s="42"/>
      <c r="C49" s="42"/>
      <c r="D49" s="42"/>
      <c r="E49" s="19"/>
      <c r="F49" s="42"/>
      <c r="G49" s="42"/>
      <c r="H49" s="42"/>
      <c r="I49" s="42"/>
      <c r="J49" s="42"/>
      <c r="K49" s="42"/>
      <c r="L49" s="42"/>
    </row>
    <row r="50" spans="1:12" x14ac:dyDescent="0.15">
      <c r="A50" s="42"/>
      <c r="B50" s="42"/>
      <c r="C50" s="42"/>
      <c r="D50" s="42"/>
      <c r="E50" s="19"/>
      <c r="F50" s="42"/>
      <c r="G50" s="42"/>
      <c r="H50" s="42"/>
      <c r="I50" s="42"/>
      <c r="J50" s="42"/>
      <c r="K50" s="42"/>
      <c r="L50" s="42"/>
    </row>
    <row r="51" spans="1:12" x14ac:dyDescent="0.15">
      <c r="A51" s="42"/>
      <c r="B51" s="42"/>
      <c r="C51" s="42"/>
      <c r="D51" s="42"/>
      <c r="E51" s="19"/>
      <c r="F51" s="42"/>
      <c r="G51" s="42"/>
      <c r="H51" s="42"/>
      <c r="I51" s="42"/>
      <c r="J51" s="42"/>
      <c r="K51" s="42"/>
      <c r="L51" s="42"/>
    </row>
    <row r="52" spans="1:12" x14ac:dyDescent="0.15">
      <c r="A52" s="42"/>
      <c r="B52" s="42"/>
      <c r="C52" s="42"/>
      <c r="D52" s="42"/>
      <c r="E52" s="19"/>
      <c r="F52" s="42"/>
      <c r="G52" s="42"/>
      <c r="H52" s="42"/>
      <c r="I52" s="42"/>
      <c r="J52" s="42"/>
      <c r="K52" s="42"/>
      <c r="L52" s="42"/>
    </row>
    <row r="53" spans="1:12" x14ac:dyDescent="0.15">
      <c r="A53" s="42"/>
      <c r="B53" s="42"/>
      <c r="C53" s="42"/>
      <c r="D53" s="42"/>
      <c r="E53" s="19"/>
      <c r="F53" s="42"/>
      <c r="G53" s="42"/>
      <c r="H53" s="42"/>
      <c r="I53" s="42"/>
      <c r="J53" s="42"/>
      <c r="K53" s="42"/>
      <c r="L53" s="42"/>
    </row>
    <row r="54" spans="1:12" x14ac:dyDescent="0.15">
      <c r="A54" s="42"/>
      <c r="B54" s="42"/>
      <c r="C54" s="42"/>
      <c r="D54" s="42"/>
      <c r="E54" s="19"/>
      <c r="F54" s="42"/>
      <c r="G54" s="42"/>
      <c r="H54" s="42"/>
      <c r="I54" s="42"/>
      <c r="J54" s="42"/>
      <c r="K54" s="42"/>
      <c r="L54" s="42"/>
    </row>
  </sheetData>
  <sheetProtection password="CE28" sheet="1" objects="1" scenarios="1"/>
  <mergeCells count="28">
    <mergeCell ref="A40:D40"/>
    <mergeCell ref="A41:D41"/>
    <mergeCell ref="A42:D42"/>
    <mergeCell ref="A28:A31"/>
    <mergeCell ref="B28:B31"/>
    <mergeCell ref="A33:D33"/>
    <mergeCell ref="A34:D34"/>
    <mergeCell ref="A37:D37"/>
    <mergeCell ref="A39:D39"/>
    <mergeCell ref="A12:D12"/>
    <mergeCell ref="A19:D19"/>
    <mergeCell ref="A22:D22"/>
    <mergeCell ref="A23:D23"/>
    <mergeCell ref="A24:A27"/>
    <mergeCell ref="B24:B27"/>
    <mergeCell ref="A8:B8"/>
    <mergeCell ref="C8:D8"/>
    <mergeCell ref="E8:E10"/>
    <mergeCell ref="A9:B9"/>
    <mergeCell ref="C9:D9"/>
    <mergeCell ref="A10:B10"/>
    <mergeCell ref="C10:D10"/>
    <mergeCell ref="A1:D1"/>
    <mergeCell ref="A2:A3"/>
    <mergeCell ref="B2:B3"/>
    <mergeCell ref="A4:D4"/>
    <mergeCell ref="A6:D6"/>
    <mergeCell ref="A7:D7"/>
  </mergeCells>
  <phoneticPr fontId="28" type="noConversion"/>
  <conditionalFormatting sqref="E2">
    <cfRule type="cellIs" dxfId="11" priority="1" operator="equal">
      <formula>" “总就业人数”与“就业类别情况”合计数不一致！！！请检查！！！"</formula>
    </cfRule>
    <cfRule type="cellIs" dxfId="10" priority="2" operator="equal">
      <formula>" “总就业人数”与“就业类别情况”合计数不一致！！！请检查！！！"</formula>
    </cfRule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{CD7F4A97-4966-4BB9-8DF0-94017844A967}</x14:id>
        </ext>
      </extLst>
    </cfRule>
  </conditionalFormatting>
  <pageMargins left="0.70763888888888904" right="0.16875000000000001" top="0.23" bottom="0.19" header="0.17" footer="0.17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7F4A97-4966-4BB9-8DF0-94017844A96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3月31日</vt:lpstr>
      <vt:lpstr>4.3</vt:lpstr>
      <vt:lpstr>4.10</vt:lpstr>
      <vt:lpstr>4.17</vt:lpstr>
      <vt:lpstr>4.24</vt:lpstr>
      <vt:lpstr>4.30</vt:lpstr>
      <vt:lpstr>5.8</vt:lpstr>
      <vt:lpstr>5.15</vt:lpstr>
      <vt:lpstr>5.22</vt:lpstr>
      <vt:lpstr>5.29</vt:lpstr>
      <vt:lpstr>6.5</vt:lpstr>
      <vt:lpstr>6.12</vt:lpstr>
      <vt:lpstr>'3月31日'!Print_Area</vt:lpstr>
      <vt:lpstr>'4.10'!Print_Area</vt:lpstr>
      <vt:lpstr>'4.17'!Print_Area</vt:lpstr>
      <vt:lpstr>'4.24'!Print_Area</vt:lpstr>
      <vt:lpstr>'4.3'!Print_Area</vt:lpstr>
      <vt:lpstr>'4.30'!Print_Area</vt:lpstr>
      <vt:lpstr>'5.15'!Print_Area</vt:lpstr>
      <vt:lpstr>'5.22'!Print_Area</vt:lpstr>
      <vt:lpstr>'5.29'!Print_Area</vt:lpstr>
      <vt:lpstr>'5.8'!Print_Area</vt:lpstr>
      <vt:lpstr>'6.12'!Print_Area</vt:lpstr>
      <vt:lpstr>'6.5'!Print_Area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梅归归</cp:lastModifiedBy>
  <cp:lastPrinted>2020-03-15T16:22:06Z</cp:lastPrinted>
  <dcterms:created xsi:type="dcterms:W3CDTF">2017-03-27T08:44:00Z</dcterms:created>
  <dcterms:modified xsi:type="dcterms:W3CDTF">2020-03-15T16:25:48Z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